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seldenfox-my.sharepoint.com/personal/tracy_seldenfox_com/Documents/Documents/CLIENTS/2023/NWSRA/"/>
    </mc:Choice>
  </mc:AlternateContent>
  <xr:revisionPtr revIDLastSave="0" documentId="8_{0ED53F42-D0F0-450B-9ED8-8C14D5E062DD}" xr6:coauthVersionLast="47" xr6:coauthVersionMax="47" xr10:uidLastSave="{00000000-0000-0000-0000-000000000000}"/>
  <workbookProtection workbookAlgorithmName="SHA-512" workbookHashValue="3/b2RrY+fVGhKVZopmL0O9amgl8RPKJUAHWxL7gaw8t8iKckzh02AfvpJjXSARMXyfCS8V0p7NJn58aFnPhq9g==" workbookSaltValue="kf5Ew7bKrcQJFIw/hX1L/g==" workbookSpinCount="100000" lockStructure="1"/>
  <bookViews>
    <workbookView xWindow="-120" yWindow="-120" windowWidth="29040" windowHeight="15840" xr2:uid="{00000000-000D-0000-FFFF-FFFF00000000}"/>
  </bookViews>
  <sheets>
    <sheet name="Account Detail" sheetId="1" r:id="rId1"/>
    <sheet name="Account Group Summary" sheetId="2" r:id="rId2"/>
    <sheet name="Account Sub-Group Summary" sheetId="3" r:id="rId3"/>
  </sheets>
  <definedNames>
    <definedName name="Arial">'Account Detail'!#REF!</definedName>
    <definedName name="_xlnm.Print_Area" localSheetId="1">'Account Group Summary'!#REF!</definedName>
    <definedName name="_xlnm.Print_Area" localSheetId="2">'Account Sub-Group Summary'!#REF!</definedName>
    <definedName name="_xlnm.Print_Titles" localSheetId="0">'Account Detail'!#REF!</definedName>
    <definedName name="_xlnm.Print_Titles" localSheetId="1">'Account Group Summary'!#REF!</definedName>
    <definedName name="_xlnm.Print_Titles" localSheetId="2">'Account Sub-Group Summary'!#REF!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42" i="1" l="1"/>
  <c r="W342" i="1"/>
  <c r="U342" i="1"/>
  <c r="Q342" i="1"/>
  <c r="O342" i="1"/>
  <c r="L342" i="1"/>
  <c r="K342" i="1"/>
  <c r="H342" i="1"/>
  <c r="G342" i="1"/>
  <c r="O77" i="3" l="1"/>
  <c r="N77" i="3"/>
  <c r="M77" i="3"/>
  <c r="L77" i="3"/>
  <c r="K77" i="3"/>
  <c r="J77" i="3"/>
  <c r="I77" i="3"/>
  <c r="H77" i="3"/>
  <c r="G77" i="3"/>
  <c r="O29" i="2"/>
  <c r="N29" i="2"/>
  <c r="M29" i="2"/>
  <c r="L29" i="2"/>
  <c r="K29" i="2"/>
  <c r="J29" i="2"/>
  <c r="I29" i="2"/>
  <c r="H29" i="2"/>
  <c r="G29" i="2"/>
</calcChain>
</file>

<file path=xl/sharedStrings.xml><?xml version="1.0" encoding="utf-8"?>
<sst xmlns="http://schemas.openxmlformats.org/spreadsheetml/2006/main" count="1425" uniqueCount="805">
  <si>
    <t>Account</t>
  </si>
  <si>
    <t>Description</t>
  </si>
  <si>
    <t>Total</t>
  </si>
  <si>
    <t>Client:</t>
  </si>
  <si>
    <t>Engagement:</t>
  </si>
  <si>
    <t>Trial Balance:</t>
  </si>
  <si>
    <t>Net (Income) Loss</t>
  </si>
  <si>
    <t>Period Ending:</t>
  </si>
  <si>
    <t>Trial Balance DB</t>
  </si>
  <si>
    <t>ID-4</t>
  </si>
  <si>
    <t>UQ-4</t>
  </si>
  <si>
    <t>ID-6</t>
  </si>
  <si>
    <t>UQ-6</t>
  </si>
  <si>
    <t>ID-8</t>
  </si>
  <si>
    <t>UQ-8</t>
  </si>
  <si>
    <t>REPORT-PP-1</t>
  </si>
  <si>
    <t>UNADJ</t>
  </si>
  <si>
    <t>JE Ref #</t>
  </si>
  <si>
    <t>AJE</t>
  </si>
  <si>
    <t>ADJ</t>
  </si>
  <si>
    <t>RJE</t>
  </si>
  <si>
    <t>REPORT</t>
  </si>
  <si>
    <t>&lt; WPRef</t>
  </si>
  <si>
    <t>BDGT</t>
  </si>
  <si>
    <t>G3</t>
  </si>
  <si>
    <t>_B</t>
  </si>
  <si>
    <t>G6</t>
  </si>
  <si>
    <t>NI2</t>
  </si>
  <si>
    <t>G10</t>
  </si>
  <si>
    <t>G1</t>
  </si>
  <si>
    <t>G2</t>
  </si>
  <si>
    <t>Investments</t>
  </si>
  <si>
    <t>Miscellaneous</t>
  </si>
  <si>
    <t>WPRef &gt;</t>
  </si>
  <si>
    <t>Petty Cash</t>
  </si>
  <si>
    <t>Accounts Receivable</t>
  </si>
  <si>
    <t>Accrued Payroll</t>
  </si>
  <si>
    <t>Grants</t>
  </si>
  <si>
    <t>Postage</t>
  </si>
  <si>
    <t>Bank Fees</t>
  </si>
  <si>
    <t>Training</t>
  </si>
  <si>
    <t>47800 - Northwest Special Recreation Association</t>
  </si>
  <si>
    <t>Northwest Special Recreation Association</t>
  </si>
  <si>
    <t>10100</t>
  </si>
  <si>
    <t>Flex Spending - Benefit</t>
  </si>
  <si>
    <t>10300</t>
  </si>
  <si>
    <t>10600</t>
  </si>
  <si>
    <t>NWSRA Operating</t>
  </si>
  <si>
    <t>11200</t>
  </si>
  <si>
    <t>PFM Investments Hold Account</t>
  </si>
  <si>
    <t>11210</t>
  </si>
  <si>
    <t>PFM Investments CD Program</t>
  </si>
  <si>
    <t>11500</t>
  </si>
  <si>
    <t>MDAA Account</t>
  </si>
  <si>
    <t>11550</t>
  </si>
  <si>
    <t>BMO Harris P-Card</t>
  </si>
  <si>
    <t>11650</t>
  </si>
  <si>
    <t>Capital Reserve (Village B&amp;T)</t>
  </si>
  <si>
    <t>12000</t>
  </si>
  <si>
    <t>12001</t>
  </si>
  <si>
    <t>Scholarship - Receivable</t>
  </si>
  <si>
    <t>12300</t>
  </si>
  <si>
    <t>Prepaid Lease</t>
  </si>
  <si>
    <t>13050</t>
  </si>
  <si>
    <t>Buildings</t>
  </si>
  <si>
    <t>13060</t>
  </si>
  <si>
    <t>Building Improvements</t>
  </si>
  <si>
    <t>13070</t>
  </si>
  <si>
    <t>Parking Lot</t>
  </si>
  <si>
    <t>13100</t>
  </si>
  <si>
    <t>Equipment</t>
  </si>
  <si>
    <t>13110</t>
  </si>
  <si>
    <t>Accum.Depre- Equipment</t>
  </si>
  <si>
    <t>13200</t>
  </si>
  <si>
    <t>Transportation Equipment</t>
  </si>
  <si>
    <t>13210</t>
  </si>
  <si>
    <t>Accum.Depre.</t>
  </si>
  <si>
    <t>2110</t>
  </si>
  <si>
    <t>Direct Deposit Liabilities</t>
  </si>
  <si>
    <t>21100</t>
  </si>
  <si>
    <t>Anticipated Refunds - Prog Fees</t>
  </si>
  <si>
    <t>21500</t>
  </si>
  <si>
    <t>Payroll Liabilities</t>
  </si>
  <si>
    <t>21510</t>
  </si>
  <si>
    <t>Employee Taxes</t>
  </si>
  <si>
    <t>21600</t>
  </si>
  <si>
    <t>Security Deposits</t>
  </si>
  <si>
    <t>21700</t>
  </si>
  <si>
    <t>Unclaimed Payroll/Property</t>
  </si>
  <si>
    <t>22000</t>
  </si>
  <si>
    <t>22100</t>
  </si>
  <si>
    <t>EE FSA Depend &amp; Med</t>
  </si>
  <si>
    <t>22500</t>
  </si>
  <si>
    <t>ACCRUED VACATION</t>
  </si>
  <si>
    <t>23200</t>
  </si>
  <si>
    <t>Deferred Member District Assmnt</t>
  </si>
  <si>
    <t>29500</t>
  </si>
  <si>
    <t>Retained Earnings</t>
  </si>
  <si>
    <t>29550</t>
  </si>
  <si>
    <t>INVESTMENT IN CAPITAL ASSETS</t>
  </si>
  <si>
    <t>29600</t>
  </si>
  <si>
    <t>Opening Bal Equity</t>
  </si>
  <si>
    <t>310001</t>
  </si>
  <si>
    <t>Arlington Heights Assessment</t>
  </si>
  <si>
    <t>310002</t>
  </si>
  <si>
    <t>Bartlett Assessment</t>
  </si>
  <si>
    <t>310003</t>
  </si>
  <si>
    <t>Buffalo Grove Assessment</t>
  </si>
  <si>
    <t>310004</t>
  </si>
  <si>
    <t>Elk Grove Assessment</t>
  </si>
  <si>
    <t>310005</t>
  </si>
  <si>
    <t>Hanover Park Assessment</t>
  </si>
  <si>
    <t>310006</t>
  </si>
  <si>
    <t>Hoffman Estates Assessment</t>
  </si>
  <si>
    <t>310007</t>
  </si>
  <si>
    <t>Inverness Assessment</t>
  </si>
  <si>
    <t>310008</t>
  </si>
  <si>
    <t>Mount Prospect Assessment</t>
  </si>
  <si>
    <t>310009</t>
  </si>
  <si>
    <t>Palatine Assessment</t>
  </si>
  <si>
    <t>310010</t>
  </si>
  <si>
    <t>Prospect Heights Assessment</t>
  </si>
  <si>
    <t>310011</t>
  </si>
  <si>
    <t>River Trails Assessment</t>
  </si>
  <si>
    <t>310012</t>
  </si>
  <si>
    <t>Rolling Meadows Assessment</t>
  </si>
  <si>
    <t>310013</t>
  </si>
  <si>
    <t>Salt Creek Assessment</t>
  </si>
  <si>
    <t>310014</t>
  </si>
  <si>
    <t>Schaumburg Assessment</t>
  </si>
  <si>
    <t>310015</t>
  </si>
  <si>
    <t>South Barrington Assessment</t>
  </si>
  <si>
    <t>310016</t>
  </si>
  <si>
    <t>Streamwood Assessment</t>
  </si>
  <si>
    <t>310017</t>
  </si>
  <si>
    <t>Wheeling Assessment</t>
  </si>
  <si>
    <t>320001</t>
  </si>
  <si>
    <t>Club Fees</t>
  </si>
  <si>
    <t>320002</t>
  </si>
  <si>
    <t>Leisure Education Fees</t>
  </si>
  <si>
    <t>320004</t>
  </si>
  <si>
    <t>Special Events Fees</t>
  </si>
  <si>
    <t>320005</t>
  </si>
  <si>
    <t>Day Camp Fees</t>
  </si>
  <si>
    <t>320006</t>
  </si>
  <si>
    <t>General Programs Fees</t>
  </si>
  <si>
    <t>320008</t>
  </si>
  <si>
    <t>Trips Fees</t>
  </si>
  <si>
    <t>320011</t>
  </si>
  <si>
    <t>Athletic Fees</t>
  </si>
  <si>
    <t>320012</t>
  </si>
  <si>
    <t>Program Fees - Credits</t>
  </si>
  <si>
    <t>321001</t>
  </si>
  <si>
    <t>Clubs Door to Door</t>
  </si>
  <si>
    <t>321004</t>
  </si>
  <si>
    <t>Special Events Door to Door</t>
  </si>
  <si>
    <t>321005</t>
  </si>
  <si>
    <t>Day Camp Door to Door</t>
  </si>
  <si>
    <t>321006</t>
  </si>
  <si>
    <t>General Programs Door to Door</t>
  </si>
  <si>
    <t>321101</t>
  </si>
  <si>
    <t>Clubs Pick Up Points</t>
  </si>
  <si>
    <t>321104</t>
  </si>
  <si>
    <t>Special Events Pick Up Points</t>
  </si>
  <si>
    <t>321105</t>
  </si>
  <si>
    <t>Day Camp Pick Up Points</t>
  </si>
  <si>
    <t>321106</t>
  </si>
  <si>
    <t>General Programs Pick Up Points</t>
  </si>
  <si>
    <t>340000</t>
  </si>
  <si>
    <t>Non Program Revenue</t>
  </si>
  <si>
    <t>340001</t>
  </si>
  <si>
    <t>340009</t>
  </si>
  <si>
    <t>Collaboratives</t>
  </si>
  <si>
    <t>350001</t>
  </si>
  <si>
    <t>Scholarship Contribution</t>
  </si>
  <si>
    <t>350002</t>
  </si>
  <si>
    <t>Programs Contribution</t>
  </si>
  <si>
    <t>350003</t>
  </si>
  <si>
    <t>Inclusion Contribution</t>
  </si>
  <si>
    <t>350004</t>
  </si>
  <si>
    <t>Transportation Contribution</t>
  </si>
  <si>
    <t>350005</t>
  </si>
  <si>
    <t>Athletics Contribution</t>
  </si>
  <si>
    <t>370001</t>
  </si>
  <si>
    <t>Operating Interest</t>
  </si>
  <si>
    <t>370002</t>
  </si>
  <si>
    <t>Investment Interest</t>
  </si>
  <si>
    <t>380000</t>
  </si>
  <si>
    <t>Revenue SLSF</t>
  </si>
  <si>
    <t>380001</t>
  </si>
  <si>
    <t>421001</t>
  </si>
  <si>
    <t>Professional Expenses</t>
  </si>
  <si>
    <t>421002</t>
  </si>
  <si>
    <t>Professional Fees</t>
  </si>
  <si>
    <t>421003</t>
  </si>
  <si>
    <t>Legal Fees</t>
  </si>
  <si>
    <t>421004</t>
  </si>
  <si>
    <t>421101</t>
  </si>
  <si>
    <t>Coffee / Water</t>
  </si>
  <si>
    <t>421102</t>
  </si>
  <si>
    <t>Furniture Needs</t>
  </si>
  <si>
    <t>421103</t>
  </si>
  <si>
    <t>Locksmith / Keys</t>
  </si>
  <si>
    <t>421104</t>
  </si>
  <si>
    <t>Nametags</t>
  </si>
  <si>
    <t>421105</t>
  </si>
  <si>
    <t>Supplies</t>
  </si>
  <si>
    <t>421106</t>
  </si>
  <si>
    <t>421151</t>
  </si>
  <si>
    <t>421152</t>
  </si>
  <si>
    <t>Credit Card Processing Fees</t>
  </si>
  <si>
    <t>421153</t>
  </si>
  <si>
    <t>PFM Fees</t>
  </si>
  <si>
    <t>421201</t>
  </si>
  <si>
    <t>421202</t>
  </si>
  <si>
    <t>Postal Machine Rental</t>
  </si>
  <si>
    <t>421204</t>
  </si>
  <si>
    <t>421301</t>
  </si>
  <si>
    <t>Cell Phone Service</t>
  </si>
  <si>
    <t>421303</t>
  </si>
  <si>
    <t>Fax Maintenance</t>
  </si>
  <si>
    <t>421304</t>
  </si>
  <si>
    <t>Office Phones</t>
  </si>
  <si>
    <t>421305</t>
  </si>
  <si>
    <t>Phone Maintenance</t>
  </si>
  <si>
    <t>421401</t>
  </si>
  <si>
    <t>NRPA Conf/Wkshps/Webnrs/Schools</t>
  </si>
  <si>
    <t>421402</t>
  </si>
  <si>
    <t>IPRA Conf/Wkshps/Webnrs/Schools</t>
  </si>
  <si>
    <t>421403</t>
  </si>
  <si>
    <t>PDRMA Conf/Wkshps/Webnrs/School</t>
  </si>
  <si>
    <t>421404</t>
  </si>
  <si>
    <t>IAPD Conf/Wkshps/Webnrs/Schools</t>
  </si>
  <si>
    <t>421405</t>
  </si>
  <si>
    <t>Evaluation Lunches</t>
  </si>
  <si>
    <t>421406</t>
  </si>
  <si>
    <t>Professional Meetings</t>
  </si>
  <si>
    <t>421407</t>
  </si>
  <si>
    <t>Other Trainings/Workshops</t>
  </si>
  <si>
    <t>421408</t>
  </si>
  <si>
    <t>ATRA/Conf/Wrkshopp Web Schls</t>
  </si>
  <si>
    <t>421501</t>
  </si>
  <si>
    <t>ATRA</t>
  </si>
  <si>
    <t>421502</t>
  </si>
  <si>
    <t>CDL Reimbursement / Renewal</t>
  </si>
  <si>
    <t>421503</t>
  </si>
  <si>
    <t>CPRP Exam / Renewal</t>
  </si>
  <si>
    <t>421504</t>
  </si>
  <si>
    <t>CTRS Exam / Renewal</t>
  </si>
  <si>
    <t>421506</t>
  </si>
  <si>
    <t>Hands On Suburban Chicago</t>
  </si>
  <si>
    <t>421507</t>
  </si>
  <si>
    <t>IPRA</t>
  </si>
  <si>
    <t>421509</t>
  </si>
  <si>
    <t>NRPA</t>
  </si>
  <si>
    <t>421510</t>
  </si>
  <si>
    <t>Safety</t>
  </si>
  <si>
    <t>421511</t>
  </si>
  <si>
    <t>Costco</t>
  </si>
  <si>
    <t>421513</t>
  </si>
  <si>
    <t>421514</t>
  </si>
  <si>
    <t>CPI Recertification</t>
  </si>
  <si>
    <t>421515</t>
  </si>
  <si>
    <t>SHRM</t>
  </si>
  <si>
    <t>421601</t>
  </si>
  <si>
    <t>Voluntary Benefits</t>
  </si>
  <si>
    <t>421602</t>
  </si>
  <si>
    <t>Employee Contributions</t>
  </si>
  <si>
    <t>421603</t>
  </si>
  <si>
    <t>Employer Contributions</t>
  </si>
  <si>
    <t>421701</t>
  </si>
  <si>
    <t>Condo Maintenance</t>
  </si>
  <si>
    <t>421702</t>
  </si>
  <si>
    <t>Electric</t>
  </si>
  <si>
    <t>421703</t>
  </si>
  <si>
    <t>Gas</t>
  </si>
  <si>
    <t>421705</t>
  </si>
  <si>
    <t>Total Fire and Safety</t>
  </si>
  <si>
    <t>421706</t>
  </si>
  <si>
    <t>Internet</t>
  </si>
  <si>
    <t>421707</t>
  </si>
  <si>
    <t>421708</t>
  </si>
  <si>
    <t>Cleaning Supplies</t>
  </si>
  <si>
    <t>421800</t>
  </si>
  <si>
    <t>Rent</t>
  </si>
  <si>
    <t>421801</t>
  </si>
  <si>
    <t>Condo Association Fee</t>
  </si>
  <si>
    <t>421802</t>
  </si>
  <si>
    <t>RMCC Rental Space</t>
  </si>
  <si>
    <t>421803</t>
  </si>
  <si>
    <t>HPPD Rental Space</t>
  </si>
  <si>
    <t>421804</t>
  </si>
  <si>
    <t>MPPD Rental Space</t>
  </si>
  <si>
    <t>421805</t>
  </si>
  <si>
    <t>Wheeling Rental Space</t>
  </si>
  <si>
    <t>421806</t>
  </si>
  <si>
    <t>BGPD Rental Space</t>
  </si>
  <si>
    <t>421807</t>
  </si>
  <si>
    <t>HEPD Rental Space</t>
  </si>
  <si>
    <t>421901</t>
  </si>
  <si>
    <t>Database Enhancements</t>
  </si>
  <si>
    <t>421902</t>
  </si>
  <si>
    <t>Framework Support</t>
  </si>
  <si>
    <t>421904</t>
  </si>
  <si>
    <t>Web Development</t>
  </si>
  <si>
    <t>421905</t>
  </si>
  <si>
    <t>Miscellaneous Software</t>
  </si>
  <si>
    <t>421906</t>
  </si>
  <si>
    <t>Miscellaneous Hardware</t>
  </si>
  <si>
    <t>422101</t>
  </si>
  <si>
    <t>Clubs</t>
  </si>
  <si>
    <t>422104</t>
  </si>
  <si>
    <t>Special Events</t>
  </si>
  <si>
    <t>422105</t>
  </si>
  <si>
    <t>Day Camp</t>
  </si>
  <si>
    <t>422106</t>
  </si>
  <si>
    <t>General Programs</t>
  </si>
  <si>
    <t>422109</t>
  </si>
  <si>
    <t>PURSUIT</t>
  </si>
  <si>
    <t>422111</t>
  </si>
  <si>
    <t>Athletics</t>
  </si>
  <si>
    <t>422201</t>
  </si>
  <si>
    <t>422202</t>
  </si>
  <si>
    <t>Leisure Education</t>
  </si>
  <si>
    <t>422204</t>
  </si>
  <si>
    <t>422205</t>
  </si>
  <si>
    <t>422206</t>
  </si>
  <si>
    <t>422207</t>
  </si>
  <si>
    <t>422208</t>
  </si>
  <si>
    <t>Trips</t>
  </si>
  <si>
    <t>422209</t>
  </si>
  <si>
    <t>422211</t>
  </si>
  <si>
    <t>422301</t>
  </si>
  <si>
    <t>New Programming Space</t>
  </si>
  <si>
    <t>422303</t>
  </si>
  <si>
    <t>New Initiatives / Programs</t>
  </si>
  <si>
    <t>422305</t>
  </si>
  <si>
    <t>Program Space 6</t>
  </si>
  <si>
    <t>422401</t>
  </si>
  <si>
    <t>422402</t>
  </si>
  <si>
    <t>422404</t>
  </si>
  <si>
    <t>422405</t>
  </si>
  <si>
    <t>422406</t>
  </si>
  <si>
    <t>422407</t>
  </si>
  <si>
    <t>Equipment Repair</t>
  </si>
  <si>
    <t>422408</t>
  </si>
  <si>
    <t>422409</t>
  </si>
  <si>
    <t>422411</t>
  </si>
  <si>
    <t>Paper Products</t>
  </si>
  <si>
    <t>422412</t>
  </si>
  <si>
    <t>Training / Orientation</t>
  </si>
  <si>
    <t>422414</t>
  </si>
  <si>
    <t>First Aid / CPR</t>
  </si>
  <si>
    <t>422415</t>
  </si>
  <si>
    <t>Staff Appreciation Party</t>
  </si>
  <si>
    <t>422416</t>
  </si>
  <si>
    <t>Part Time/ Volunteer Apparel</t>
  </si>
  <si>
    <t>422417</t>
  </si>
  <si>
    <t>Storeroom Supplies</t>
  </si>
  <si>
    <t>422418</t>
  </si>
  <si>
    <t>422421</t>
  </si>
  <si>
    <t>Safety/Behavior</t>
  </si>
  <si>
    <t>422422</t>
  </si>
  <si>
    <t>Committees</t>
  </si>
  <si>
    <t>422423</t>
  </si>
  <si>
    <t>422505</t>
  </si>
  <si>
    <t>422510</t>
  </si>
  <si>
    <t>422601</t>
  </si>
  <si>
    <t>Mileage</t>
  </si>
  <si>
    <t>422701</t>
  </si>
  <si>
    <t>422702</t>
  </si>
  <si>
    <t>Repair / Maintenance</t>
  </si>
  <si>
    <t>422703</t>
  </si>
  <si>
    <t>General Equipment</t>
  </si>
  <si>
    <t>422705</t>
  </si>
  <si>
    <t>422801</t>
  </si>
  <si>
    <t>422802</t>
  </si>
  <si>
    <t>Tolls</t>
  </si>
  <si>
    <t>422903</t>
  </si>
  <si>
    <t>Day Camp Brochure</t>
  </si>
  <si>
    <t>422904</t>
  </si>
  <si>
    <t>Paper</t>
  </si>
  <si>
    <t>422906</t>
  </si>
  <si>
    <t>Printer Toner (OSP)</t>
  </si>
  <si>
    <t>422907</t>
  </si>
  <si>
    <t>Seasonal Brochure</t>
  </si>
  <si>
    <t>422908</t>
  </si>
  <si>
    <t>Stationary / Business Cards</t>
  </si>
  <si>
    <t>422909</t>
  </si>
  <si>
    <t>423101</t>
  </si>
  <si>
    <t>Awards / Recognition</t>
  </si>
  <si>
    <t>423103</t>
  </si>
  <si>
    <t>Legal Notices</t>
  </si>
  <si>
    <t>423104</t>
  </si>
  <si>
    <t>Online Media</t>
  </si>
  <si>
    <t>423105</t>
  </si>
  <si>
    <t>Giveaways</t>
  </si>
  <si>
    <t>423106</t>
  </si>
  <si>
    <t>Admin Professionals Week</t>
  </si>
  <si>
    <t>423107</t>
  </si>
  <si>
    <t>Staff Support</t>
  </si>
  <si>
    <t>423108</t>
  </si>
  <si>
    <t>Subscriptions</t>
  </si>
  <si>
    <t>423109</t>
  </si>
  <si>
    <t>423110</t>
  </si>
  <si>
    <t>Recruitment</t>
  </si>
  <si>
    <t>423111</t>
  </si>
  <si>
    <t>Outreach</t>
  </si>
  <si>
    <t>424101</t>
  </si>
  <si>
    <t>Salary</t>
  </si>
  <si>
    <t>424102</t>
  </si>
  <si>
    <t>Overtime</t>
  </si>
  <si>
    <t>424103</t>
  </si>
  <si>
    <t>Phone/Data Stipend</t>
  </si>
  <si>
    <t>424203</t>
  </si>
  <si>
    <t>Program Dev't</t>
  </si>
  <si>
    <t>424205</t>
  </si>
  <si>
    <t>424206</t>
  </si>
  <si>
    <t>424207</t>
  </si>
  <si>
    <t>Office Support</t>
  </si>
  <si>
    <t>424209</t>
  </si>
  <si>
    <t>424211</t>
  </si>
  <si>
    <t>424214</t>
  </si>
  <si>
    <t>Transportation</t>
  </si>
  <si>
    <t>424303</t>
  </si>
  <si>
    <t>FSA</t>
  </si>
  <si>
    <t>424304</t>
  </si>
  <si>
    <t>W2 Processing</t>
  </si>
  <si>
    <t>424305</t>
  </si>
  <si>
    <t>424401</t>
  </si>
  <si>
    <t>424402</t>
  </si>
  <si>
    <t>424403</t>
  </si>
  <si>
    <t>Office</t>
  </si>
  <si>
    <t>424404</t>
  </si>
  <si>
    <t>424405</t>
  </si>
  <si>
    <t>424407</t>
  </si>
  <si>
    <t>424501</t>
  </si>
  <si>
    <t>Car Allowance</t>
  </si>
  <si>
    <t>441002</t>
  </si>
  <si>
    <t>Drug Tests / Physicals</t>
  </si>
  <si>
    <t>441003</t>
  </si>
  <si>
    <t>Unemployment</t>
  </si>
  <si>
    <t>441004</t>
  </si>
  <si>
    <t>Liability Fees</t>
  </si>
  <si>
    <t>442001</t>
  </si>
  <si>
    <t>Audit</t>
  </si>
  <si>
    <t>442002</t>
  </si>
  <si>
    <t>GASB</t>
  </si>
  <si>
    <t>442100</t>
  </si>
  <si>
    <t>FICA - Employer Tax Expense</t>
  </si>
  <si>
    <t>442201</t>
  </si>
  <si>
    <t>ER Contributions - FT</t>
  </si>
  <si>
    <t>442203</t>
  </si>
  <si>
    <t>ER Contributions - PT</t>
  </si>
  <si>
    <t>442205</t>
  </si>
  <si>
    <t>Voluntary Contributions</t>
  </si>
  <si>
    <t>450001</t>
  </si>
  <si>
    <t>Arlington Heights</t>
  </si>
  <si>
    <t>450002</t>
  </si>
  <si>
    <t>Bartlett</t>
  </si>
  <si>
    <t>450003</t>
  </si>
  <si>
    <t>Buffalo Grove</t>
  </si>
  <si>
    <t>450004</t>
  </si>
  <si>
    <t>Elk Grove Village</t>
  </si>
  <si>
    <t>450005</t>
  </si>
  <si>
    <t>Hanover Park</t>
  </si>
  <si>
    <t>450006</t>
  </si>
  <si>
    <t>Hoffman Estates</t>
  </si>
  <si>
    <t>450007</t>
  </si>
  <si>
    <t>Inverness</t>
  </si>
  <si>
    <t>450008</t>
  </si>
  <si>
    <t>Mount Prospect</t>
  </si>
  <si>
    <t>450009</t>
  </si>
  <si>
    <t>Palatine</t>
  </si>
  <si>
    <t>450010</t>
  </si>
  <si>
    <t>Prospect Heights</t>
  </si>
  <si>
    <t>450011</t>
  </si>
  <si>
    <t>River Trails</t>
  </si>
  <si>
    <t>450012</t>
  </si>
  <si>
    <t>Rolling Meadows</t>
  </si>
  <si>
    <t>450013</t>
  </si>
  <si>
    <t>Salt Creek</t>
  </si>
  <si>
    <t>450014</t>
  </si>
  <si>
    <t>Schaumburg</t>
  </si>
  <si>
    <t>450015</t>
  </si>
  <si>
    <t>South Barrington</t>
  </si>
  <si>
    <t>450016</t>
  </si>
  <si>
    <t>Steamwood</t>
  </si>
  <si>
    <t>450017</t>
  </si>
  <si>
    <t>Wheeling</t>
  </si>
  <si>
    <t>450018</t>
  </si>
  <si>
    <t>Ability Awareness</t>
  </si>
  <si>
    <t>450019</t>
  </si>
  <si>
    <t>Training Salary</t>
  </si>
  <si>
    <t>450020</t>
  </si>
  <si>
    <t>Rovers Salary</t>
  </si>
  <si>
    <t>450021</t>
  </si>
  <si>
    <t>Training Supplies</t>
  </si>
  <si>
    <t>450022</t>
  </si>
  <si>
    <t>460001</t>
  </si>
  <si>
    <t>Capital Expenses/Projects</t>
  </si>
  <si>
    <t>460002</t>
  </si>
  <si>
    <t>Vehicles/Maintenance</t>
  </si>
  <si>
    <t>460003</t>
  </si>
  <si>
    <t>Technology/Hardware</t>
  </si>
  <si>
    <t>460004</t>
  </si>
  <si>
    <t>Building/Maintenance</t>
  </si>
  <si>
    <t>Prepaid Expenses</t>
  </si>
  <si>
    <t>Accounts Payable</t>
  </si>
  <si>
    <t>Equity</t>
  </si>
  <si>
    <t>X-02</t>
  </si>
  <si>
    <t>X-03</t>
  </si>
  <si>
    <t>Capital Outlay</t>
  </si>
  <si>
    <t>A|01</t>
  </si>
  <si>
    <t>Cash</t>
  </si>
  <si>
    <t>A|02</t>
  </si>
  <si>
    <t>C|01</t>
  </si>
  <si>
    <t>Receivables</t>
  </si>
  <si>
    <t>C|02</t>
  </si>
  <si>
    <t>Scholarships</t>
  </si>
  <si>
    <t>C|03</t>
  </si>
  <si>
    <t>C|04</t>
  </si>
  <si>
    <t>Interest</t>
  </si>
  <si>
    <t>E|01</t>
  </si>
  <si>
    <t>Leases</t>
  </si>
  <si>
    <t>M|01</t>
  </si>
  <si>
    <t>Payables</t>
  </si>
  <si>
    <t>N|01</t>
  </si>
  <si>
    <t>O|01</t>
  </si>
  <si>
    <t>Payroll</t>
  </si>
  <si>
    <t>O|02</t>
  </si>
  <si>
    <t>Vacation</t>
  </si>
  <si>
    <t>O|03</t>
  </si>
  <si>
    <t>Payroll Taxes</t>
  </si>
  <si>
    <t>Q|01</t>
  </si>
  <si>
    <t>X-01|01</t>
  </si>
  <si>
    <t>Member Contributions</t>
  </si>
  <si>
    <t>X-01|02</t>
  </si>
  <si>
    <t>Programs</t>
  </si>
  <si>
    <t>X-01|03</t>
  </si>
  <si>
    <t>Grants &amp; Contributions</t>
  </si>
  <si>
    <t>X-01|04</t>
  </si>
  <si>
    <t>Interest Income</t>
  </si>
  <si>
    <t>Program</t>
  </si>
  <si>
    <t>ADA Compliance</t>
  </si>
  <si>
    <t>21200</t>
  </si>
  <si>
    <t>421600</t>
  </si>
  <si>
    <t>Health Insurance</t>
  </si>
  <si>
    <t>422413</t>
  </si>
  <si>
    <t>CPI Books</t>
  </si>
  <si>
    <t>423102</t>
  </si>
  <si>
    <t>Ads</t>
  </si>
  <si>
    <t>441001</t>
  </si>
  <si>
    <t>Criminal Background Checks</t>
  </si>
  <si>
    <t>442204</t>
  </si>
  <si>
    <t>EE Deductions - PT</t>
  </si>
  <si>
    <t>12200</t>
  </si>
  <si>
    <t>21201</t>
  </si>
  <si>
    <t>Fifth Third PCards</t>
  </si>
  <si>
    <t>23000</t>
  </si>
  <si>
    <t>Deferred Revenue</t>
  </si>
  <si>
    <t>A 1.1</t>
  </si>
  <si>
    <t>A 1.4</t>
  </si>
  <si>
    <t>A 1.5</t>
  </si>
  <si>
    <t>A 1.2</t>
  </si>
  <si>
    <t>A 1.3</t>
  </si>
  <si>
    <t>M-1</t>
  </si>
  <si>
    <t>et</t>
  </si>
  <si>
    <t>C-1</t>
  </si>
  <si>
    <t>E-1</t>
  </si>
  <si>
    <t>O-1</t>
  </si>
  <si>
    <t>O-2</t>
  </si>
  <si>
    <t>12100</t>
  </si>
  <si>
    <t>Interest Receivable</t>
  </si>
  <si>
    <t>2120</t>
  </si>
  <si>
    <t>Payroll Asset</t>
  </si>
  <si>
    <t>21202</t>
  </si>
  <si>
    <t>21520</t>
  </si>
  <si>
    <t>EE 457B Contributions - NTWD</t>
  </si>
  <si>
    <t>21530</t>
  </si>
  <si>
    <t>Employee Health Insurance</t>
  </si>
  <si>
    <t>21540</t>
  </si>
  <si>
    <t>IMRF - Employer Portion/Expense</t>
  </si>
  <si>
    <t>22200</t>
  </si>
  <si>
    <t>EE 457b Contributions - AFLAC</t>
  </si>
  <si>
    <t>22300</t>
  </si>
  <si>
    <t>EE 457b Contributions - ICMA RC</t>
  </si>
  <si>
    <t>P-1</t>
  </si>
  <si>
    <t>X-4</t>
  </si>
  <si>
    <t>X-04</t>
  </si>
  <si>
    <t>13010</t>
  </si>
  <si>
    <t>Construction in Progress</t>
  </si>
  <si>
    <t>12002</t>
  </si>
  <si>
    <t>FEMA Grant Receivable</t>
  </si>
  <si>
    <t>23201</t>
  </si>
  <si>
    <t>FEMA Grant Deferred Revenue</t>
  </si>
  <si>
    <t>320003</t>
  </si>
  <si>
    <t>New Initiative Fees</t>
  </si>
  <si>
    <t>360001</t>
  </si>
  <si>
    <t>Sale of Fixed Assets</t>
  </si>
  <si>
    <t>390001</t>
  </si>
  <si>
    <t>FEMA Grant Revenue</t>
  </si>
  <si>
    <t>390002</t>
  </si>
  <si>
    <t>IDOT Grant Revenue</t>
  </si>
  <si>
    <t>421302</t>
  </si>
  <si>
    <t>Director Phone/Internet Service</t>
  </si>
  <si>
    <t>422400</t>
  </si>
  <si>
    <t>Program Supplies</t>
  </si>
  <si>
    <t>422419</t>
  </si>
  <si>
    <t>Full Time Apparel</t>
  </si>
  <si>
    <t>422905</t>
  </si>
  <si>
    <t>Printer Service</t>
  </si>
  <si>
    <t>442101</t>
  </si>
  <si>
    <t>FICA - ER Tax Inclusion</t>
  </si>
  <si>
    <t>442102</t>
  </si>
  <si>
    <t>FICA - ER Tax Part Time</t>
  </si>
  <si>
    <t>442103</t>
  </si>
  <si>
    <t>FICA - ER Tax Full Time</t>
  </si>
  <si>
    <t>442202</t>
  </si>
  <si>
    <t>IMRF EE Deductions - FT</t>
  </si>
  <si>
    <t>6560</t>
  </si>
  <si>
    <t>Payroll Expenses</t>
  </si>
  <si>
    <t>421306</t>
  </si>
  <si>
    <t>320009</t>
  </si>
  <si>
    <t>321003</t>
  </si>
  <si>
    <t>New Initiatives</t>
  </si>
  <si>
    <t>321102</t>
  </si>
  <si>
    <t>421505</t>
  </si>
  <si>
    <t>Distinguished Agency</t>
  </si>
  <si>
    <t>421508</t>
  </si>
  <si>
    <t>LAC Group</t>
  </si>
  <si>
    <t>422102</t>
  </si>
  <si>
    <t>424201</t>
  </si>
  <si>
    <t>424213</t>
  </si>
  <si>
    <t>424408</t>
  </si>
  <si>
    <t>460000</t>
  </si>
  <si>
    <t>Depreciation Expense</t>
  </si>
  <si>
    <t>G-1</t>
  </si>
  <si>
    <t>Depreciation</t>
  </si>
  <si>
    <t>E|02</t>
  </si>
  <si>
    <t>Other Prepaids</t>
  </si>
  <si>
    <t>M|02</t>
  </si>
  <si>
    <t>Other Payables</t>
  </si>
  <si>
    <t>Q|02</t>
  </si>
  <si>
    <t>Net Investment in Capital Assets</t>
  </si>
  <si>
    <t>X-02|100</t>
  </si>
  <si>
    <t>Administration</t>
  </si>
  <si>
    <t>X-02|101</t>
  </si>
  <si>
    <t>X-02|102</t>
  </si>
  <si>
    <t>Office Supplies</t>
  </si>
  <si>
    <t>X-02|103</t>
  </si>
  <si>
    <t>Credit Card and Bank Fees</t>
  </si>
  <si>
    <t>X-02|104</t>
  </si>
  <si>
    <t>X-02|105</t>
  </si>
  <si>
    <t>Telephone/Fax</t>
  </si>
  <si>
    <t>X-02|106</t>
  </si>
  <si>
    <t>Conference/Education</t>
  </si>
  <si>
    <t>X-02|107</t>
  </si>
  <si>
    <t>Membership Dues</t>
  </si>
  <si>
    <t>X-02|108</t>
  </si>
  <si>
    <t>X-02|109</t>
  </si>
  <si>
    <t>Maintenance and Utilities</t>
  </si>
  <si>
    <t>X-02|110</t>
  </si>
  <si>
    <t>X-02|111</t>
  </si>
  <si>
    <t>Computer Contracts</t>
  </si>
  <si>
    <t>X-02|150</t>
  </si>
  <si>
    <t>X-02|151</t>
  </si>
  <si>
    <t>Program Rental - Municipal</t>
  </si>
  <si>
    <t>X-02|152</t>
  </si>
  <si>
    <t>Program Rental - Commercial</t>
  </si>
  <si>
    <t>X-02|153</t>
  </si>
  <si>
    <t>Program Development</t>
  </si>
  <si>
    <t>X-02|154</t>
  </si>
  <si>
    <t>Program Expendable Supplies</t>
  </si>
  <si>
    <t>X-02|155</t>
  </si>
  <si>
    <t>X-02|156</t>
  </si>
  <si>
    <t>Transportation - Maintenance</t>
  </si>
  <si>
    <t>X-02|157</t>
  </si>
  <si>
    <t>Transportation - Gasoline</t>
  </si>
  <si>
    <t>X-02|158</t>
  </si>
  <si>
    <t>Program Printing</t>
  </si>
  <si>
    <t>X-02|159</t>
  </si>
  <si>
    <t>Public Awareness</t>
  </si>
  <si>
    <t>X-02|175</t>
  </si>
  <si>
    <t>X-02|176</t>
  </si>
  <si>
    <t>Participating - Full-Time</t>
  </si>
  <si>
    <t>X-02|177</t>
  </si>
  <si>
    <t>Participating - Part-Time</t>
  </si>
  <si>
    <t>X-02|178</t>
  </si>
  <si>
    <t>Payroll Processing</t>
  </si>
  <si>
    <t>X-02|179</t>
  </si>
  <si>
    <t>X-02|200</t>
  </si>
  <si>
    <t>Liability, Audit, IMRF</t>
  </si>
  <si>
    <t>X-02|201</t>
  </si>
  <si>
    <t>Liability, PDRMA Insurance</t>
  </si>
  <si>
    <t>X-02|202</t>
  </si>
  <si>
    <t>X-02|203</t>
  </si>
  <si>
    <t>FICA</t>
  </si>
  <si>
    <t>X-02|204</t>
  </si>
  <si>
    <t>IMRF</t>
  </si>
  <si>
    <t>X-02|210</t>
  </si>
  <si>
    <t>X-03|01</t>
  </si>
  <si>
    <t>X-04|01</t>
  </si>
  <si>
    <t>X-05|01</t>
  </si>
  <si>
    <t>Proceeds from Sale of Capital Assets</t>
  </si>
  <si>
    <t>X-01|05</t>
  </si>
  <si>
    <t>GWFS Only - Capital Grants</t>
  </si>
  <si>
    <t>15000</t>
  </si>
  <si>
    <t>IMRF Net Pension Asset</t>
  </si>
  <si>
    <t>16000</t>
  </si>
  <si>
    <t>Deferred Outflow - IMRF</t>
  </si>
  <si>
    <t>25001</t>
  </si>
  <si>
    <t>Total OPEB Liability</t>
  </si>
  <si>
    <t>26000</t>
  </si>
  <si>
    <t>Deferred Inflow - IMRF</t>
  </si>
  <si>
    <t>P|01</t>
  </si>
  <si>
    <t>P|02</t>
  </si>
  <si>
    <t>Deferred Inflows - IMRF</t>
  </si>
  <si>
    <t>999100</t>
  </si>
  <si>
    <t>GWFS - OPEB Deferred Outflows</t>
  </si>
  <si>
    <t>999200</t>
  </si>
  <si>
    <t>GWFS - Total OPEB Liability</t>
  </si>
  <si>
    <t>999201</t>
  </si>
  <si>
    <t>GWFS - OPEB Deferred Inflows</t>
  </si>
  <si>
    <t>999295</t>
  </si>
  <si>
    <t>999400</t>
  </si>
  <si>
    <t>GWFS - OPEB Expense</t>
  </si>
  <si>
    <t>999401</t>
  </si>
  <si>
    <t>GWFS - Pension Expense</t>
  </si>
  <si>
    <t>GWFS - OPEB Net Asset Adjustment</t>
  </si>
  <si>
    <t>P-2</t>
  </si>
  <si>
    <t>R-01</t>
  </si>
  <si>
    <t>Q-3.0</t>
  </si>
  <si>
    <t>350006</t>
  </si>
  <si>
    <t>Capital Improvement Contribution</t>
  </si>
  <si>
    <t>21203</t>
  </si>
  <si>
    <t>Accrued Expenses - IRS Penalties and Interest</t>
  </si>
  <si>
    <t>442210</t>
  </si>
  <si>
    <t>IRS Payroll Tax Penalties and Interest</t>
  </si>
  <si>
    <t>O|04</t>
  </si>
  <si>
    <t>Payroll Tax Liability</t>
  </si>
  <si>
    <t>X-02|112</t>
  </si>
  <si>
    <t>IRS Penalties and Interest</t>
  </si>
  <si>
    <t>GWFS JE</t>
  </si>
  <si>
    <t>GWFS</t>
  </si>
  <si>
    <t>14000</t>
  </si>
  <si>
    <t>Right of Use Assets</t>
  </si>
  <si>
    <t>24000</t>
  </si>
  <si>
    <t>Lease Liabilities</t>
  </si>
  <si>
    <t>461000</t>
  </si>
  <si>
    <t>Right of Use Asset Amortization Expense</t>
  </si>
  <si>
    <t>461001</t>
  </si>
  <si>
    <t>24001</t>
  </si>
  <si>
    <t>Note Payable</t>
  </si>
  <si>
    <t>Debt Service - Interest</t>
  </si>
  <si>
    <t>461002</t>
  </si>
  <si>
    <t>Debt Service - Principal</t>
  </si>
  <si>
    <t>500000</t>
  </si>
  <si>
    <t>Other Financing Sources - Note Payable Proceeds</t>
  </si>
  <si>
    <t>J-1</t>
  </si>
  <si>
    <t>14010</t>
  </si>
  <si>
    <t>Accumulated Amortization - ROU Assets</t>
  </si>
  <si>
    <t>N-1</t>
  </si>
  <si>
    <t>X-6</t>
  </si>
  <si>
    <t>X-7</t>
  </si>
  <si>
    <t>A</t>
  </si>
  <si>
    <t>Cash &amp; Investments</t>
  </si>
  <si>
    <t>C</t>
  </si>
  <si>
    <t>E</t>
  </si>
  <si>
    <t>L</t>
  </si>
  <si>
    <t>Deposit Account Liabilties</t>
  </si>
  <si>
    <t>M</t>
  </si>
  <si>
    <t>N</t>
  </si>
  <si>
    <t>Notes Payable</t>
  </si>
  <si>
    <t>O</t>
  </si>
  <si>
    <t>Accrued Liabilities</t>
  </si>
  <si>
    <t>P</t>
  </si>
  <si>
    <t>Pension and OPEB Related Liabilities</t>
  </si>
  <si>
    <t>Q</t>
  </si>
  <si>
    <t>X-01</t>
  </si>
  <si>
    <t>Revenues</t>
  </si>
  <si>
    <t>Special Recreation</t>
  </si>
  <si>
    <t>X-05</t>
  </si>
  <si>
    <t>Debt Service</t>
  </si>
  <si>
    <t>X-06</t>
  </si>
  <si>
    <t>OFSU</t>
  </si>
  <si>
    <t>Z</t>
  </si>
  <si>
    <t>GWFS Accounts</t>
  </si>
  <si>
    <t>Principal</t>
  </si>
  <si>
    <t>X-05|02</t>
  </si>
  <si>
    <t>X-06|01</t>
  </si>
  <si>
    <t>X-06|02</t>
  </si>
  <si>
    <t>Proceeds from Note Payable</t>
  </si>
  <si>
    <t>11215</t>
  </si>
  <si>
    <t>PFM Capital Reserve</t>
  </si>
  <si>
    <t>421512</t>
  </si>
  <si>
    <t>SPRA</t>
  </si>
  <si>
    <t>422508</t>
  </si>
  <si>
    <t>Independent Contractors</t>
  </si>
  <si>
    <t>441006</t>
  </si>
  <si>
    <t>424400</t>
  </si>
  <si>
    <t>G4</t>
  </si>
  <si>
    <t>GWFS JE - 101</t>
  </si>
  <si>
    <t>424301</t>
  </si>
  <si>
    <t>Payroll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</si>
</sst>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%_);[Red]_(* \(#,##0.00%\);_(0.00%_);@"/>
    <numFmt numFmtId="165" formatCode="m/d/yy;@"/>
    <numFmt numFmtId="166" formatCode="mm/dd/yyyy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18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1">
    <xf numFmtId="0" fontId="0" fillId="0" borderId="0"/>
    <xf numFmtId="0" fontId="8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1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8" fillId="15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6" fillId="5" borderId="0" applyNumberFormat="0" applyBorder="0" applyAlignment="0" applyProtection="0"/>
    <xf numFmtId="0" fontId="8" fillId="16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17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1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3" applyNumberFormat="0" applyAlignment="0" applyProtection="0"/>
    <xf numFmtId="0" fontId="24" fillId="0" borderId="10" applyNumberFormat="0" applyFill="0" applyAlignment="0" applyProtection="0"/>
    <xf numFmtId="0" fontId="25" fillId="29" borderId="0" applyNumberFormat="0" applyBorder="0" applyAlignment="0" applyProtection="0"/>
    <xf numFmtId="0" fontId="26" fillId="30" borderId="11" applyNumberFormat="0" applyFont="0" applyAlignment="0" applyProtection="0"/>
    <xf numFmtId="0" fontId="27" fillId="21" borderId="12" applyNumberFormat="0" applyAlignment="0" applyProtection="0"/>
    <xf numFmtId="0" fontId="4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40" fontId="3" fillId="0" borderId="1">
      <alignment horizontal="right"/>
    </xf>
    <xf numFmtId="0" fontId="9" fillId="0" borderId="0">
      <alignment horizontal="left"/>
    </xf>
    <xf numFmtId="49" fontId="10" fillId="0" borderId="0"/>
    <xf numFmtId="0" fontId="9" fillId="0" borderId="0">
      <alignment horizontal="left"/>
    </xf>
    <xf numFmtId="164" fontId="3" fillId="0" borderId="1">
      <alignment horizontal="right"/>
    </xf>
    <xf numFmtId="49" fontId="3" fillId="0" borderId="0">
      <alignment horizontal="right"/>
    </xf>
    <xf numFmtId="40" fontId="10" fillId="0" borderId="0">
      <alignment horizontal="right"/>
    </xf>
    <xf numFmtId="49" fontId="10" fillId="0" borderId="0">
      <alignment horizontal="left"/>
    </xf>
    <xf numFmtId="40" fontId="10" fillId="0" borderId="0"/>
    <xf numFmtId="49" fontId="10" fillId="0" borderId="0">
      <alignment horizontal="left"/>
    </xf>
    <xf numFmtId="164" fontId="10" fillId="0" borderId="0">
      <alignment horizontal="right"/>
    </xf>
    <xf numFmtId="49" fontId="10" fillId="0" borderId="0"/>
    <xf numFmtId="49" fontId="2" fillId="19" borderId="0">
      <alignment horizontal="right" vertical="center"/>
    </xf>
    <xf numFmtId="49" fontId="2" fillId="19" borderId="0">
      <alignment horizontal="left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right" vertical="center"/>
    </xf>
    <xf numFmtId="40" fontId="2" fillId="19" borderId="0">
      <alignment horizontal="right"/>
    </xf>
    <xf numFmtId="49" fontId="2" fillId="19" borderId="0">
      <alignment horizontal="center" vertical="center"/>
    </xf>
    <xf numFmtId="40" fontId="10" fillId="0" borderId="0"/>
    <xf numFmtId="0" fontId="10" fillId="0" borderId="0">
      <alignment horizontal="left"/>
    </xf>
    <xf numFmtId="49" fontId="10" fillId="0" borderId="0"/>
    <xf numFmtId="49" fontId="10" fillId="0" borderId="0">
      <alignment horizontal="center" vertical="center"/>
    </xf>
    <xf numFmtId="164" fontId="10" fillId="0" borderId="0">
      <alignment horizontal="right"/>
    </xf>
    <xf numFmtId="49" fontId="10" fillId="0" borderId="0"/>
    <xf numFmtId="49" fontId="2" fillId="19" borderId="0">
      <alignment horizontal="center" vertical="center"/>
    </xf>
    <xf numFmtId="49" fontId="2" fillId="19" borderId="0">
      <alignment horizontal="center" vertical="center"/>
    </xf>
    <xf numFmtId="164" fontId="2" fillId="19" borderId="0">
      <alignment horizontal="center" vertical="center"/>
    </xf>
    <xf numFmtId="49" fontId="2" fillId="19" borderId="0">
      <alignment horizontal="right"/>
    </xf>
    <xf numFmtId="40" fontId="3" fillId="0" borderId="2">
      <alignment horizontal="right"/>
    </xf>
    <xf numFmtId="0" fontId="9" fillId="0" borderId="0">
      <alignment horizontal="left"/>
    </xf>
    <xf numFmtId="49" fontId="10" fillId="0" borderId="0"/>
    <xf numFmtId="0" fontId="9" fillId="0" borderId="0">
      <alignment horizontal="left"/>
    </xf>
    <xf numFmtId="164" fontId="3" fillId="0" borderId="2">
      <alignment horizontal="right"/>
    </xf>
    <xf numFmtId="49" fontId="3" fillId="0" borderId="0">
      <alignment horizontal="right"/>
    </xf>
    <xf numFmtId="49" fontId="10" fillId="0" borderId="0"/>
    <xf numFmtId="49" fontId="10" fillId="0" borderId="0"/>
    <xf numFmtId="40" fontId="3" fillId="0" borderId="5">
      <alignment horizontal="right"/>
    </xf>
    <xf numFmtId="49" fontId="3" fillId="0" borderId="0">
      <alignment horizontal="left"/>
    </xf>
    <xf numFmtId="49" fontId="10" fillId="0" borderId="0"/>
    <xf numFmtId="49" fontId="3" fillId="0" borderId="0">
      <alignment horizontal="left"/>
    </xf>
    <xf numFmtId="164" fontId="3" fillId="0" borderId="5">
      <alignment horizontal="right"/>
    </xf>
    <xf numFmtId="49" fontId="3" fillId="0" borderId="0">
      <alignment horizontal="right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2" fillId="19" borderId="0">
      <alignment horizontal="center" vertical="center"/>
    </xf>
    <xf numFmtId="49" fontId="10" fillId="0" borderId="0"/>
    <xf numFmtId="49" fontId="10" fillId="0" borderId="0"/>
    <xf numFmtId="49" fontId="10" fillId="0" borderId="0"/>
    <xf numFmtId="49" fontId="10" fillId="0" borderId="0"/>
    <xf numFmtId="49" fontId="10" fillId="0" borderId="0"/>
    <xf numFmtId="49" fontId="10" fillId="0" borderId="0"/>
    <xf numFmtId="0" fontId="3" fillId="23" borderId="0">
      <alignment horizontal="center" vertical="center"/>
    </xf>
    <xf numFmtId="49" fontId="10" fillId="23" borderId="0">
      <alignment horizontal="left" vertical="center"/>
    </xf>
    <xf numFmtId="49" fontId="3" fillId="23" borderId="0">
      <alignment horizontal="center" vertical="center"/>
    </xf>
    <xf numFmtId="0" fontId="3" fillId="24" borderId="0">
      <alignment horizontal="left"/>
    </xf>
    <xf numFmtId="49" fontId="10" fillId="0" borderId="0"/>
    <xf numFmtId="0" fontId="3" fillId="24" borderId="0">
      <alignment horizontal="left"/>
    </xf>
    <xf numFmtId="40" fontId="3" fillId="0" borderId="0">
      <alignment horizontal="right"/>
    </xf>
    <xf numFmtId="49" fontId="2" fillId="19" borderId="0"/>
    <xf numFmtId="49" fontId="2" fillId="19" borderId="0"/>
    <xf numFmtId="49" fontId="10" fillId="0" borderId="0"/>
    <xf numFmtId="0" fontId="19" fillId="27" borderId="0" applyFont="0" applyFill="0">
      <alignment horizontal="left" vertical="top" wrapText="1"/>
    </xf>
    <xf numFmtId="40" fontId="19" fillId="0" borderId="0"/>
    <xf numFmtId="40" fontId="19" fillId="0" borderId="0"/>
    <xf numFmtId="0" fontId="19" fillId="0" borderId="0">
      <alignment horizontal="left"/>
    </xf>
    <xf numFmtId="0" fontId="19" fillId="0" borderId="0">
      <alignment horizontal="center"/>
    </xf>
    <xf numFmtId="0" fontId="20" fillId="0" borderId="0">
      <alignment horizontal="center"/>
    </xf>
    <xf numFmtId="0" fontId="21" fillId="19" borderId="0">
      <alignment horizontal="left"/>
    </xf>
    <xf numFmtId="0" fontId="21" fillId="19" borderId="0">
      <alignment horizontal="left"/>
    </xf>
    <xf numFmtId="0" fontId="20" fillId="0" borderId="0">
      <alignment horizontal="center"/>
    </xf>
    <xf numFmtId="40" fontId="22" fillId="0" borderId="9"/>
    <xf numFmtId="40" fontId="22" fillId="0" borderId="9"/>
    <xf numFmtId="0" fontId="22" fillId="0" borderId="0"/>
    <xf numFmtId="0" fontId="22" fillId="0" borderId="0"/>
    <xf numFmtId="0" fontId="20" fillId="0" borderId="0">
      <alignment horizontal="center"/>
    </xf>
    <xf numFmtId="0" fontId="23" fillId="28" borderId="0">
      <alignment horizontal="left"/>
    </xf>
    <xf numFmtId="0" fontId="23" fillId="28" borderId="0">
      <alignment horizontal="left"/>
    </xf>
    <xf numFmtId="40" fontId="3" fillId="0" borderId="0">
      <alignment horizontal="right"/>
    </xf>
    <xf numFmtId="0" fontId="9" fillId="0" borderId="0">
      <alignment horizontal="left"/>
    </xf>
    <xf numFmtId="49" fontId="10" fillId="0" borderId="0"/>
    <xf numFmtId="0" fontId="9" fillId="0" borderId="0">
      <alignment horizontal="left"/>
    </xf>
    <xf numFmtId="164" fontId="3" fillId="0" borderId="0">
      <alignment horizontal="right"/>
    </xf>
    <xf numFmtId="49" fontId="3" fillId="0" borderId="0" applyBorder="0">
      <alignment horizontal="right"/>
    </xf>
    <xf numFmtId="0" fontId="10" fillId="0" borderId="0"/>
    <xf numFmtId="49" fontId="28" fillId="27" borderId="0">
      <alignment horizontal="left"/>
    </xf>
    <xf numFmtId="49" fontId="28" fillId="27" borderId="0">
      <alignment horizontal="left"/>
    </xf>
    <xf numFmtId="0" fontId="29" fillId="27" borderId="0">
      <alignment horizontal="left"/>
    </xf>
    <xf numFmtId="165" fontId="29" fillId="27" borderId="0">
      <alignment horizontal="left"/>
    </xf>
    <xf numFmtId="40" fontId="3" fillId="0" borderId="0">
      <alignment horizontal="right"/>
    </xf>
    <xf numFmtId="49" fontId="30" fillId="27" borderId="0">
      <alignment horizontal="left"/>
    </xf>
    <xf numFmtId="49" fontId="30" fillId="27" borderId="0">
      <alignment horizontal="left"/>
    </xf>
    <xf numFmtId="49" fontId="10" fillId="0" borderId="0"/>
    <xf numFmtId="40" fontId="3" fillId="0" borderId="5">
      <alignment horizontal="right"/>
    </xf>
    <xf numFmtId="49" fontId="3" fillId="0" borderId="0">
      <alignment horizontal="left"/>
    </xf>
    <xf numFmtId="49" fontId="10" fillId="0" borderId="0"/>
    <xf numFmtId="49" fontId="3" fillId="0" borderId="0">
      <alignment horizontal="left"/>
    </xf>
    <xf numFmtId="164" fontId="3" fillId="0" borderId="5">
      <alignment horizontal="right"/>
    </xf>
    <xf numFmtId="49" fontId="3" fillId="0" borderId="0">
      <alignment horizontal="right"/>
    </xf>
    <xf numFmtId="40" fontId="3" fillId="0" borderId="5">
      <alignment horizontal="right"/>
    </xf>
    <xf numFmtId="0" fontId="3" fillId="24" borderId="0">
      <alignment horizontal="left"/>
    </xf>
    <xf numFmtId="49" fontId="10" fillId="0" borderId="0"/>
    <xf numFmtId="0" fontId="3" fillId="24" borderId="0">
      <alignment horizontal="left"/>
    </xf>
    <xf numFmtId="164" fontId="3" fillId="0" borderId="5">
      <alignment horizontal="right"/>
    </xf>
    <xf numFmtId="49" fontId="3" fillId="0" borderId="0">
      <alignment horizontal="right"/>
    </xf>
    <xf numFmtId="0" fontId="22" fillId="0" borderId="0"/>
    <xf numFmtId="40" fontId="19" fillId="0" borderId="9"/>
    <xf numFmtId="40" fontId="19" fillId="0" borderId="9"/>
    <xf numFmtId="0" fontId="19" fillId="0" borderId="0"/>
    <xf numFmtId="0" fontId="19" fillId="0" borderId="0"/>
    <xf numFmtId="40" fontId="19" fillId="0" borderId="0"/>
    <xf numFmtId="166" fontId="19" fillId="0" borderId="0"/>
    <xf numFmtId="40" fontId="19" fillId="0" borderId="0"/>
    <xf numFmtId="0" fontId="19" fillId="0" borderId="0"/>
    <xf numFmtId="0" fontId="19" fillId="0" borderId="0"/>
    <xf numFmtId="40" fontId="3" fillId="0" borderId="9">
      <alignment horizontal="right"/>
    </xf>
    <xf numFmtId="49" fontId="3" fillId="0" borderId="0">
      <alignment horizontal="left"/>
    </xf>
    <xf numFmtId="49" fontId="10" fillId="0" borderId="0"/>
    <xf numFmtId="49" fontId="3" fillId="0" borderId="0">
      <alignment horizontal="left"/>
    </xf>
    <xf numFmtId="164" fontId="3" fillId="0" borderId="9">
      <alignment horizontal="right"/>
    </xf>
    <xf numFmtId="49" fontId="3" fillId="0" borderId="0">
      <alignment horizontal="right"/>
    </xf>
  </cellStyleXfs>
  <cellXfs count="23">
    <xf numFmtId="0" fontId="0" fillId="0" borderId="0" xfId="0"/>
    <xf numFmtId="0" fontId="33" fillId="0" borderId="0" xfId="0" applyFont="1"/>
    <xf numFmtId="0" fontId="28" fillId="27" borderId="0" xfId="0" applyFont="1" applyFill="1" applyAlignment="1">
      <alignment horizontal="left"/>
    </xf>
    <xf numFmtId="0" fontId="29" fillId="27" borderId="0" xfId="0" applyFont="1" applyFill="1" applyAlignment="1">
      <alignment horizontal="left"/>
    </xf>
    <xf numFmtId="14" fontId="29" fillId="27" borderId="0" xfId="0" applyNumberFormat="1" applyFont="1" applyFill="1" applyAlignment="1">
      <alignment horizontal="left"/>
    </xf>
    <xf numFmtId="0" fontId="2" fillId="19" borderId="0" xfId="0" applyFont="1" applyFill="1" applyAlignment="1">
      <alignment horizontal="center" vertical="center"/>
    </xf>
    <xf numFmtId="49" fontId="33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left"/>
    </xf>
    <xf numFmtId="49" fontId="2" fillId="19" borderId="0" xfId="0" applyNumberFormat="1" applyFont="1" applyFill="1" applyAlignment="1">
      <alignment horizontal="center"/>
    </xf>
    <xf numFmtId="49" fontId="2" fillId="19" borderId="0" xfId="0" applyNumberFormat="1" applyFont="1" applyFill="1" applyAlignment="1">
      <alignment horizontal="left"/>
    </xf>
    <xf numFmtId="49" fontId="2" fillId="19" borderId="0" xfId="0" applyNumberFormat="1" applyFont="1" applyFill="1" applyAlignment="1">
      <alignment horizontal="center" vertical="center"/>
    </xf>
    <xf numFmtId="14" fontId="2" fillId="19" borderId="0" xfId="0" applyNumberFormat="1" applyFont="1" applyFill="1" applyAlignment="1">
      <alignment horizontal="center" vertical="center"/>
    </xf>
    <xf numFmtId="40" fontId="33" fillId="0" borderId="0" xfId="0" applyNumberFormat="1" applyFont="1" applyAlignment="1">
      <alignment horizontal="right"/>
    </xf>
    <xf numFmtId="40" fontId="2" fillId="19" borderId="0" xfId="0" applyNumberFormat="1" applyFont="1" applyFill="1" applyAlignment="1">
      <alignment horizontal="right"/>
    </xf>
    <xf numFmtId="0" fontId="2" fillId="19" borderId="0" xfId="0" applyFont="1" applyFill="1"/>
    <xf numFmtId="49" fontId="2" fillId="19" borderId="0" xfId="0" applyNumberFormat="1" applyFont="1" applyFill="1"/>
    <xf numFmtId="40" fontId="2" fillId="19" borderId="0" xfId="0" applyNumberFormat="1" applyFont="1" applyFill="1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0" fontId="1" fillId="0" borderId="0" xfId="0" applyNumberFormat="1" applyFont="1"/>
    <xf numFmtId="40" fontId="1" fillId="0" borderId="0" xfId="0" applyNumberFormat="1" applyFont="1" applyAlignment="1">
      <alignment horizontal="right"/>
    </xf>
  </cellXfs>
  <cellStyles count="171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AccountClassificationTotalRowBalanceCol" xfId="44" xr:uid="{00000000-0005-0000-0000-000018000000}"/>
    <cellStyle name="AccountClassificationTotalRowDescCol" xfId="45" xr:uid="{00000000-0005-0000-0000-000019000000}"/>
    <cellStyle name="AccountClassificationTotalRowJERefCol" xfId="46" xr:uid="{00000000-0005-0000-0000-00001A000000}"/>
    <cellStyle name="AccountClassificationTotalRowNameCol" xfId="47" xr:uid="{00000000-0005-0000-0000-00001B000000}"/>
    <cellStyle name="AccountClassificationTotalRowVarPectCol" xfId="48" xr:uid="{00000000-0005-0000-0000-00001C000000}"/>
    <cellStyle name="AccountClassificationTotalRowWPRefCol" xfId="49" xr:uid="{00000000-0005-0000-0000-00001D000000}"/>
    <cellStyle name="AccountDetailRowBalanceCol" xfId="50" xr:uid="{00000000-0005-0000-0000-00001E000000}"/>
    <cellStyle name="AccountDetailRowDescCol" xfId="51" xr:uid="{00000000-0005-0000-0000-00001F000000}"/>
    <cellStyle name="AccountDetailRowJERefCol" xfId="52" xr:uid="{00000000-0005-0000-0000-000020000000}"/>
    <cellStyle name="AccountDetailRowNameCol" xfId="53" xr:uid="{00000000-0005-0000-0000-000021000000}"/>
    <cellStyle name="AccountDetailRowVarPectCol" xfId="54" xr:uid="{00000000-0005-0000-0000-000022000000}"/>
    <cellStyle name="AccountDetailRowWPRefCol" xfId="55" xr:uid="{00000000-0005-0000-0000-000023000000}"/>
    <cellStyle name="AccountNetIncomeLossRowBalanceCol" xfId="56" xr:uid="{00000000-0005-0000-0000-000024000000}"/>
    <cellStyle name="AccountNetIncomeLossRowDescCol" xfId="57" xr:uid="{00000000-0005-0000-0000-000025000000}"/>
    <cellStyle name="AccountNetIncomeLossRowJERefCol" xfId="58" xr:uid="{00000000-0005-0000-0000-000026000000}"/>
    <cellStyle name="AccountNetIncomeLossRowNameCol" xfId="59" xr:uid="{00000000-0005-0000-0000-000027000000}"/>
    <cellStyle name="AccountNetIncomeLossRowWPRefCol" xfId="60" xr:uid="{00000000-0005-0000-0000-000028000000}"/>
    <cellStyle name="AccountTotalBalanceCol" xfId="61" xr:uid="{00000000-0005-0000-0000-000029000000}"/>
    <cellStyle name="AccountTotalDescCol" xfId="62" xr:uid="{00000000-0005-0000-0000-00002A000000}"/>
    <cellStyle name="AccountTotalDetailRowBalanceCol" xfId="63" xr:uid="{00000000-0005-0000-0000-00002B000000}"/>
    <cellStyle name="AccountTotalDetailRowDescCol" xfId="64" xr:uid="{00000000-0005-0000-0000-00002C000000}"/>
    <cellStyle name="AccountTotalDetailRowJERefCol" xfId="65" xr:uid="{00000000-0005-0000-0000-00002D000000}"/>
    <cellStyle name="AccountTotalDetailRowNameCol" xfId="66" xr:uid="{00000000-0005-0000-0000-00002E000000}"/>
    <cellStyle name="AccountTotalDetailRowVarPectCol" xfId="67" xr:uid="{00000000-0005-0000-0000-00002F000000}"/>
    <cellStyle name="AccountTotalDetailRowWPRefCol" xfId="68" xr:uid="{00000000-0005-0000-0000-000030000000}"/>
    <cellStyle name="AccountTotalJERefCol" xfId="69" xr:uid="{00000000-0005-0000-0000-000031000000}"/>
    <cellStyle name="AccountTotalNameCol" xfId="70" xr:uid="{00000000-0005-0000-0000-000032000000}"/>
    <cellStyle name="AccountTotalVarPectCol" xfId="71" xr:uid="{00000000-0005-0000-0000-000033000000}"/>
    <cellStyle name="AccountTotalWPRefCol" xfId="72" xr:uid="{00000000-0005-0000-0000-000034000000}"/>
    <cellStyle name="AccountTypeTotalRowBalanceCol" xfId="73" xr:uid="{00000000-0005-0000-0000-000035000000}"/>
    <cellStyle name="AccountTypeTotalRowDescCol" xfId="74" xr:uid="{00000000-0005-0000-0000-000036000000}"/>
    <cellStyle name="AccountTypeTotalRowJERefCol" xfId="75" xr:uid="{00000000-0005-0000-0000-000037000000}"/>
    <cellStyle name="AccountTypeTotalRowNameCol" xfId="76" xr:uid="{00000000-0005-0000-0000-000038000000}"/>
    <cellStyle name="AccountTypeTotalRowVarPectCol" xfId="77" xr:uid="{00000000-0005-0000-0000-000039000000}"/>
    <cellStyle name="AccountTypeTotalRowWPRefCol" xfId="78" xr:uid="{00000000-0005-0000-0000-00003A000000}"/>
    <cellStyle name="Bad" xfId="25" builtinId="27" customBuiltin="1"/>
    <cellStyle name="BlankRow" xfId="79" xr:uid="{00000000-0005-0000-0000-00003C000000}"/>
    <cellStyle name="BlankRowJERefCol" xfId="80" xr:uid="{00000000-0005-0000-0000-00003D000000}"/>
    <cellStyle name="Calculation" xfId="26" builtinId="22" customBuiltin="1"/>
    <cellStyle name="Check Cell" xfId="27" builtinId="23" customBuiltin="1"/>
    <cellStyle name="ClassifiedGroupTotalRowBalanceCol" xfId="81" xr:uid="{00000000-0005-0000-0000-000040000000}"/>
    <cellStyle name="ClassifiedGroupTotalRowDescCol" xfId="82" xr:uid="{00000000-0005-0000-0000-000041000000}"/>
    <cellStyle name="ClassifiedGroupTotalRowJERefCol" xfId="83" xr:uid="{00000000-0005-0000-0000-000042000000}"/>
    <cellStyle name="ClassifiedGroupTotalRowNameCol" xfId="84" xr:uid="{00000000-0005-0000-0000-000043000000}"/>
    <cellStyle name="ClassifiedGroupTotalRowVarPectCol" xfId="85" xr:uid="{00000000-0005-0000-0000-000044000000}"/>
    <cellStyle name="ClassifiedGroupTotalRowWPRefCol" xfId="86" xr:uid="{00000000-0005-0000-0000-000045000000}"/>
    <cellStyle name="ColumnHeaderRowBalanceCol" xfId="87" xr:uid="{00000000-0005-0000-0000-000046000000}"/>
    <cellStyle name="ColumnHeaderRowBlankCol" xfId="88" xr:uid="{00000000-0005-0000-0000-000047000000}"/>
    <cellStyle name="ColumnHeaderRowCreditCol" xfId="89" xr:uid="{00000000-0005-0000-0000-000048000000}"/>
    <cellStyle name="ColumnHeaderRowDebitCol" xfId="90" xr:uid="{00000000-0005-0000-0000-000049000000}"/>
    <cellStyle name="ColumnHeaderRowDescCol" xfId="91" xr:uid="{00000000-0005-0000-0000-00004A000000}"/>
    <cellStyle name="ColumnHeaderRowJERefCol" xfId="92" xr:uid="{00000000-0005-0000-0000-00004B000000}"/>
    <cellStyle name="ColumnHeaderRowNameCol" xfId="93" xr:uid="{00000000-0005-0000-0000-00004C000000}"/>
    <cellStyle name="ColumnHeaderRowVarPectCol" xfId="94" xr:uid="{00000000-0005-0000-0000-00004D000000}"/>
    <cellStyle name="ColumnHeaderRowWPRefCol" xfId="95" xr:uid="{00000000-0005-0000-0000-00004E000000}"/>
    <cellStyle name="ColumnMetadataRowBalanceCol" xfId="96" xr:uid="{00000000-0005-0000-0000-00004F000000}"/>
    <cellStyle name="ColumnMetadataRowDescCol" xfId="97" xr:uid="{00000000-0005-0000-0000-000050000000}"/>
    <cellStyle name="ColumnMetadataRowJERefCol" xfId="98" xr:uid="{00000000-0005-0000-0000-000051000000}"/>
    <cellStyle name="ColumnMetadataRowNameCol" xfId="99" xr:uid="{00000000-0005-0000-0000-000052000000}"/>
    <cellStyle name="ColumnMetadataRowVarPectCol" xfId="100" xr:uid="{00000000-0005-0000-0000-000053000000}"/>
    <cellStyle name="ColumnMetadataRowWPRefCol" xfId="101" xr:uid="{00000000-0005-0000-0000-000054000000}"/>
    <cellStyle name="Emphasis 1" xfId="28" xr:uid="{00000000-0005-0000-0000-000055000000}"/>
    <cellStyle name="Emphasis 2" xfId="29" xr:uid="{00000000-0005-0000-0000-000056000000}"/>
    <cellStyle name="Emphasis 3" xfId="30" xr:uid="{00000000-0005-0000-0000-000057000000}"/>
    <cellStyle name="FundHeaderRowCol.*" xfId="102" xr:uid="{00000000-0005-0000-0000-000058000000}"/>
    <cellStyle name="FundHeaderRowCol.1" xfId="103" xr:uid="{00000000-0005-0000-0000-000059000000}"/>
    <cellStyle name="FundHeaderRowCol.2" xfId="104" xr:uid="{00000000-0005-0000-0000-00005A000000}"/>
    <cellStyle name="FundSectionHeaderRowDescCol" xfId="105" xr:uid="{00000000-0005-0000-0000-00005B000000}"/>
    <cellStyle name="FundSectionHeaderRowJERefCol" xfId="106" xr:uid="{00000000-0005-0000-0000-00005C000000}"/>
    <cellStyle name="FundSectionHeaderRowNameCol" xfId="107" xr:uid="{00000000-0005-0000-0000-00005D000000}"/>
    <cellStyle name="Good" xfId="31" builtinId="26" customBuiltin="1"/>
    <cellStyle name="GroupSectionHeaderRowBalance" xfId="108" xr:uid="{00000000-0005-0000-0000-00005F000000}"/>
    <cellStyle name="GroupSectionHeaderRowDescCol" xfId="109" xr:uid="{00000000-0005-0000-0000-000060000000}"/>
    <cellStyle name="GroupSectionHeaderRowNameCol" xfId="110" xr:uid="{00000000-0005-0000-0000-000061000000}"/>
    <cellStyle name="GroupSelectionHeaderRowJERefCol" xfId="111" xr:uid="{00000000-0005-0000-0000-000062000000}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JEDescriptionRowNameCol" xfId="112" xr:uid="{00000000-0005-0000-0000-000068000000}"/>
    <cellStyle name="JEDetailRowCreditCol" xfId="113" xr:uid="{00000000-0005-0000-0000-000069000000}"/>
    <cellStyle name="JEDetailRowDebitCol" xfId="114" xr:uid="{00000000-0005-0000-0000-00006A000000}"/>
    <cellStyle name="JEDetailRowDescCol" xfId="115" xr:uid="{00000000-0005-0000-0000-00006B000000}"/>
    <cellStyle name="JEDetailRowNameCol" xfId="116" xr:uid="{00000000-0005-0000-0000-00006C000000}"/>
    <cellStyle name="JEDetailRowWPRefCol" xfId="117" xr:uid="{00000000-0005-0000-0000-00006D000000}"/>
    <cellStyle name="JEIdentityRowDescCol" xfId="118" xr:uid="{00000000-0005-0000-0000-00006E000000}"/>
    <cellStyle name="JEIdentityRowNameCol" xfId="119" xr:uid="{00000000-0005-0000-0000-00006F000000}"/>
    <cellStyle name="JEIdentityRowWPRefCol" xfId="120" xr:uid="{00000000-0005-0000-0000-000070000000}"/>
    <cellStyle name="JETotalRowCreditCol" xfId="121" xr:uid="{00000000-0005-0000-0000-000071000000}"/>
    <cellStyle name="JETotalRowDebitCol" xfId="122" xr:uid="{00000000-0005-0000-0000-000072000000}"/>
    <cellStyle name="JETotalRowDescCol" xfId="123" xr:uid="{00000000-0005-0000-0000-000073000000}"/>
    <cellStyle name="JETotalRowNameCol" xfId="124" xr:uid="{00000000-0005-0000-0000-000074000000}"/>
    <cellStyle name="JETotalRowWPRefCol" xfId="125" xr:uid="{00000000-0005-0000-0000-000075000000}"/>
    <cellStyle name="JETypeDescriptionRowDescCol" xfId="126" xr:uid="{00000000-0005-0000-0000-000076000000}"/>
    <cellStyle name="JETypeDescriptionRowNameCol" xfId="127" xr:uid="{00000000-0005-0000-0000-000077000000}"/>
    <cellStyle name="Linked Cell" xfId="37" builtinId="24" customBuiltin="1"/>
    <cellStyle name="NetIncomeLossRowBalance" xfId="128" xr:uid="{00000000-0005-0000-0000-000079000000}"/>
    <cellStyle name="NetIncomeLossRowDescCol" xfId="129" xr:uid="{00000000-0005-0000-0000-00007A000000}"/>
    <cellStyle name="NetIncomeLossRowJERefCol" xfId="130" xr:uid="{00000000-0005-0000-0000-00007B000000}"/>
    <cellStyle name="NetIncomeLossRowNameCol" xfId="131" xr:uid="{00000000-0005-0000-0000-00007C000000}"/>
    <cellStyle name="NetIncomeLossRowVarPectCol" xfId="132" xr:uid="{00000000-0005-0000-0000-00007D000000}"/>
    <cellStyle name="NetIncomeLossRowWPRefCol" xfId="133" xr:uid="{00000000-0005-0000-0000-00007E000000}"/>
    <cellStyle name="Neutral" xfId="38" builtinId="28" customBuiltin="1"/>
    <cellStyle name="Normal" xfId="0" builtinId="0" customBuiltin="1"/>
    <cellStyle name="Normal 2" xfId="134" xr:uid="{00000000-0005-0000-0000-000081000000}"/>
    <cellStyle name="Note" xfId="39" builtinId="10" customBuiltin="1"/>
    <cellStyle name="Output" xfId="40" builtinId="21" customBuiltin="1"/>
    <cellStyle name="ReportHeaderRowCol.*" xfId="135" xr:uid="{00000000-0005-0000-0000-000084000000}"/>
    <cellStyle name="ReportHeaderRowCol.1" xfId="136" xr:uid="{00000000-0005-0000-0000-000085000000}"/>
    <cellStyle name="ReportHeaderRowCol.2" xfId="137" xr:uid="{00000000-0005-0000-0000-000086000000}"/>
    <cellStyle name="ReportHeaderRowCol.Date" xfId="138" xr:uid="{00000000-0005-0000-0000-000087000000}"/>
    <cellStyle name="Sheet Title" xfId="41" xr:uid="{00000000-0005-0000-0000-000088000000}"/>
    <cellStyle name="SubgroupSectionHeaderRowBalanceCol" xfId="139" xr:uid="{00000000-0005-0000-0000-000089000000}"/>
    <cellStyle name="SubgroupSectionHeaderRowDescCol" xfId="140" xr:uid="{00000000-0005-0000-0000-00008A000000}"/>
    <cellStyle name="SubgroupSectionHeaderRowNameCol" xfId="141" xr:uid="{00000000-0005-0000-0000-00008B000000}"/>
    <cellStyle name="SubGroupSelectionHeaderRowJERefCol" xfId="142" xr:uid="{00000000-0005-0000-0000-00008C000000}"/>
    <cellStyle name="SubgroupSubtotalRowBalanceCol" xfId="143" xr:uid="{00000000-0005-0000-0000-00008D000000}"/>
    <cellStyle name="SubgroupSubtotalRowDescCol" xfId="144" xr:uid="{00000000-0005-0000-0000-00008E000000}"/>
    <cellStyle name="SubgroupSubtotalRowJERefCol" xfId="145" xr:uid="{00000000-0005-0000-0000-00008F000000}"/>
    <cellStyle name="SubgroupSubtotalRowNameCol" xfId="146" xr:uid="{00000000-0005-0000-0000-000090000000}"/>
    <cellStyle name="SubgroupSubtotalRowVarPectCol" xfId="147" xr:uid="{00000000-0005-0000-0000-000091000000}"/>
    <cellStyle name="SubgroupSubtotalRowWPRefCol" xfId="148" xr:uid="{00000000-0005-0000-0000-000092000000}"/>
    <cellStyle name="SumAccountGroupsRowBalanceCol" xfId="149" xr:uid="{00000000-0005-0000-0000-000093000000}"/>
    <cellStyle name="SumAccountGroupsRowDescCol" xfId="150" xr:uid="{00000000-0005-0000-0000-000094000000}"/>
    <cellStyle name="SumAccountGroupsRowJERefCol" xfId="151" xr:uid="{00000000-0005-0000-0000-000095000000}"/>
    <cellStyle name="SumAccountGroupsRowNameCol" xfId="152" xr:uid="{00000000-0005-0000-0000-000096000000}"/>
    <cellStyle name="SumAccountGroupsRowVarPectCol" xfId="153" xr:uid="{00000000-0005-0000-0000-000097000000}"/>
    <cellStyle name="SumAccountGroupsRowWPRefCol" xfId="154" xr:uid="{00000000-0005-0000-0000-000098000000}"/>
    <cellStyle name="Total" xfId="42" builtinId="25" customBuiltin="1"/>
    <cellStyle name="TotalRow" xfId="155" xr:uid="{00000000-0005-0000-0000-00009A000000}"/>
    <cellStyle name="TotalRowCreditCol" xfId="156" xr:uid="{00000000-0005-0000-0000-00009B000000}"/>
    <cellStyle name="TotalRowDebitCol" xfId="157" xr:uid="{00000000-0005-0000-0000-00009C000000}"/>
    <cellStyle name="TransactionRowAcctDescCol" xfId="158" xr:uid="{00000000-0005-0000-0000-00009D000000}"/>
    <cellStyle name="TransactionRowAcctNumCol" xfId="159" xr:uid="{00000000-0005-0000-0000-00009E000000}"/>
    <cellStyle name="TransactionRowCreditCol" xfId="160" xr:uid="{00000000-0005-0000-0000-00009F000000}"/>
    <cellStyle name="TransactionRowDateCol" xfId="161" xr:uid="{00000000-0005-0000-0000-0000A0000000}"/>
    <cellStyle name="TransactionRowDebitCol" xfId="162" xr:uid="{00000000-0005-0000-0000-0000A1000000}"/>
    <cellStyle name="TransactionRowRefCol" xfId="163" xr:uid="{00000000-0005-0000-0000-0000A2000000}"/>
    <cellStyle name="TransactionRowTransactionCol" xfId="164" xr:uid="{00000000-0005-0000-0000-0000A3000000}"/>
    <cellStyle name="UnclassifiedTotalRowBalanceCol" xfId="165" xr:uid="{00000000-0005-0000-0000-0000A4000000}"/>
    <cellStyle name="UnclassifiedTotalRowDescCol" xfId="166" xr:uid="{00000000-0005-0000-0000-0000A5000000}"/>
    <cellStyle name="UnclassifiedTotalRowJERefCol" xfId="167" xr:uid="{00000000-0005-0000-0000-0000A6000000}"/>
    <cellStyle name="UnclassifiedTotalRowNameCol" xfId="168" xr:uid="{00000000-0005-0000-0000-0000A7000000}"/>
    <cellStyle name="UnclassifiedTotalRowVarPectCol" xfId="169" xr:uid="{00000000-0005-0000-0000-0000A8000000}"/>
    <cellStyle name="UnclassifiedTotalRowWPRefCol" xfId="170" xr:uid="{00000000-0005-0000-0000-0000A9000000}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AD344"/>
  <sheetViews>
    <sheetView tabSelected="1" topLeftCell="E1" zoomScaleNormal="100" workbookViewId="0">
      <pane xSplit="2" ySplit="12" topLeftCell="G13" activePane="bottomRight" state="frozen"/>
      <selection activeCell="E1" sqref="E1"/>
      <selection pane="topRight" activeCell="G1" sqref="G1"/>
      <selection pane="bottomLeft" activeCell="E13" sqref="E13"/>
      <selection pane="bottomRight" activeCell="H46" sqref="H46"/>
    </sheetView>
  </sheetViews>
  <sheetFormatPr defaultColWidth="8.85546875" defaultRowHeight="13.15" customHeight="1" outlineLevelRow="1" x14ac:dyDescent="0.2"/>
  <cols>
    <col min="1" max="4" width="0" style="17" hidden="1" customWidth="1"/>
    <col min="5" max="5" width="13.28515625" style="17" bestFit="1" customWidth="1"/>
    <col min="6" max="6" width="46.140625" style="17" bestFit="1" customWidth="1"/>
    <col min="7" max="7" width="13.42578125" style="17" bestFit="1" customWidth="1"/>
    <col min="8" max="8" width="12.85546875" style="17" bestFit="1" customWidth="1"/>
    <col min="9" max="9" width="0" style="17" hidden="1" customWidth="1"/>
    <col min="10" max="10" width="8.28515625" style="17" bestFit="1" customWidth="1"/>
    <col min="11" max="11" width="15.7109375" style="17" customWidth="1"/>
    <col min="12" max="12" width="12.85546875" style="17" bestFit="1" customWidth="1"/>
    <col min="13" max="13" width="0" style="17" hidden="1" customWidth="1"/>
    <col min="14" max="14" width="8.28515625" style="17" bestFit="1" customWidth="1"/>
    <col min="15" max="15" width="15.7109375" style="17" customWidth="1"/>
    <col min="16" max="16" width="8.85546875" style="17" customWidth="1"/>
    <col min="17" max="17" width="12.85546875" style="17" bestFit="1" customWidth="1"/>
    <col min="18" max="18" width="8.85546875" style="17" customWidth="1"/>
    <col min="19" max="19" width="12.28515625" style="17" hidden="1" customWidth="1"/>
    <col min="20" max="20" width="14.28515625" style="17" bestFit="1" customWidth="1"/>
    <col min="21" max="21" width="15.7109375" style="17" customWidth="1"/>
    <col min="22" max="22" width="8.85546875" style="17" customWidth="1"/>
    <col min="23" max="23" width="12.85546875" style="17" bestFit="1" customWidth="1"/>
    <col min="24" max="24" width="8.85546875" style="17" customWidth="1"/>
    <col min="25" max="25" width="12.85546875" style="17" bestFit="1" customWidth="1"/>
    <col min="26" max="30" width="8.85546875" style="17" hidden="1" customWidth="1"/>
    <col min="31" max="34" width="8.85546875" style="17" customWidth="1"/>
    <col min="35" max="16384" width="8.85546875" style="17"/>
  </cols>
  <sheetData>
    <row r="1" spans="1:26" ht="13.15" customHeight="1" x14ac:dyDescent="0.2">
      <c r="E1" s="2" t="s">
        <v>3</v>
      </c>
      <c r="F1" s="3" t="s">
        <v>41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3.15" customHeight="1" x14ac:dyDescent="0.2">
      <c r="E2" s="2" t="s">
        <v>4</v>
      </c>
      <c r="F2" s="3" t="s">
        <v>42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3.15" customHeight="1" x14ac:dyDescent="0.2">
      <c r="E3" s="2" t="s">
        <v>7</v>
      </c>
      <c r="F3" s="4">
        <v>45291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3.15" customHeight="1" x14ac:dyDescent="0.2">
      <c r="E4" s="2" t="s">
        <v>5</v>
      </c>
      <c r="F4" s="3" t="s">
        <v>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3.15" hidden="1" customHeight="1" x14ac:dyDescent="0.2"/>
    <row r="6" spans="1:26" ht="13.15" hidden="1" customHeight="1" x14ac:dyDescent="0.2"/>
    <row r="7" spans="1:26" ht="13.15" hidden="1" customHeight="1" x14ac:dyDescent="0.2"/>
    <row r="8" spans="1:26" ht="13.15" hidden="1" customHeight="1" x14ac:dyDescent="0.2"/>
    <row r="9" spans="1:26" ht="13.15" hidden="1" customHeight="1" x14ac:dyDescent="0.2"/>
    <row r="10" spans="1:26" ht="13.15" hidden="1" customHeight="1" x14ac:dyDescent="0.2">
      <c r="E10" s="17" t="s">
        <v>0</v>
      </c>
      <c r="F10" s="17" t="s">
        <v>1</v>
      </c>
      <c r="G10" s="17">
        <v>200</v>
      </c>
      <c r="H10" s="17">
        <v>3</v>
      </c>
      <c r="I10" s="17" t="s">
        <v>9</v>
      </c>
      <c r="J10" s="17" t="s">
        <v>10</v>
      </c>
      <c r="K10" s="17">
        <v>4</v>
      </c>
      <c r="L10" s="17">
        <v>5</v>
      </c>
      <c r="M10" s="17" t="s">
        <v>11</v>
      </c>
      <c r="N10" s="17" t="s">
        <v>12</v>
      </c>
      <c r="O10" s="17">
        <v>6</v>
      </c>
      <c r="P10" s="17">
        <v>817</v>
      </c>
      <c r="Q10" s="17">
        <v>7</v>
      </c>
      <c r="R10" s="17">
        <v>814</v>
      </c>
      <c r="S10" s="17" t="s">
        <v>13</v>
      </c>
      <c r="T10" s="17" t="s">
        <v>14</v>
      </c>
      <c r="U10" s="17">
        <v>8</v>
      </c>
      <c r="V10" s="17">
        <v>818</v>
      </c>
      <c r="W10" s="17">
        <v>9</v>
      </c>
      <c r="X10" s="17">
        <v>69</v>
      </c>
      <c r="Y10" s="17">
        <v>18</v>
      </c>
      <c r="Z10" s="17">
        <v>-1</v>
      </c>
    </row>
    <row r="11" spans="1:26" ht="20.100000000000001" customHeight="1" x14ac:dyDescent="0.2">
      <c r="E11" s="5" t="s">
        <v>0</v>
      </c>
      <c r="F11" s="5" t="s">
        <v>1</v>
      </c>
      <c r="G11" s="10" t="s">
        <v>15</v>
      </c>
      <c r="H11" s="10" t="s">
        <v>16</v>
      </c>
      <c r="I11" s="5" t="s">
        <v>9</v>
      </c>
      <c r="J11" s="5" t="s">
        <v>17</v>
      </c>
      <c r="K11" s="5" t="s">
        <v>18</v>
      </c>
      <c r="L11" s="10" t="s">
        <v>19</v>
      </c>
      <c r="M11" s="5" t="s">
        <v>11</v>
      </c>
      <c r="N11" s="5" t="s">
        <v>17</v>
      </c>
      <c r="O11" s="5" t="s">
        <v>20</v>
      </c>
      <c r="P11" s="5" t="s">
        <v>33</v>
      </c>
      <c r="Q11" s="10" t="s">
        <v>21</v>
      </c>
      <c r="R11" s="5" t="s">
        <v>22</v>
      </c>
      <c r="S11" s="5" t="s">
        <v>13</v>
      </c>
      <c r="T11" s="5" t="s">
        <v>17</v>
      </c>
      <c r="U11" s="5" t="s">
        <v>743</v>
      </c>
      <c r="V11" s="5" t="s">
        <v>33</v>
      </c>
      <c r="W11" s="10" t="s">
        <v>744</v>
      </c>
      <c r="X11" s="5" t="s">
        <v>22</v>
      </c>
      <c r="Y11" s="10" t="s">
        <v>23</v>
      </c>
    </row>
    <row r="12" spans="1:26" ht="20.100000000000001" customHeight="1" x14ac:dyDescent="0.2">
      <c r="E12" s="5"/>
      <c r="F12" s="5"/>
      <c r="G12" s="11">
        <v>44926</v>
      </c>
      <c r="H12" s="11">
        <v>45291</v>
      </c>
      <c r="I12" s="5"/>
      <c r="J12" s="5"/>
      <c r="K12" s="5"/>
      <c r="L12" s="11">
        <v>45291</v>
      </c>
      <c r="M12" s="5"/>
      <c r="N12" s="5"/>
      <c r="O12" s="5"/>
      <c r="P12" s="5"/>
      <c r="Q12" s="11">
        <v>45291</v>
      </c>
      <c r="R12" s="5"/>
      <c r="S12" s="5"/>
      <c r="T12" s="5"/>
      <c r="U12" s="5"/>
      <c r="V12" s="5"/>
      <c r="W12" s="11">
        <v>45291</v>
      </c>
      <c r="X12" s="5"/>
      <c r="Y12" s="11">
        <v>45291</v>
      </c>
    </row>
    <row r="13" spans="1:26" ht="13.15" customHeight="1" x14ac:dyDescent="0.2">
      <c r="A13" s="17">
        <v>1</v>
      </c>
      <c r="C13" s="17" t="s">
        <v>24</v>
      </c>
      <c r="E13" s="19" t="s">
        <v>43</v>
      </c>
      <c r="F13" s="20" t="s">
        <v>44</v>
      </c>
      <c r="G13" s="22">
        <v>1875.65</v>
      </c>
      <c r="H13" s="22">
        <v>3490.47</v>
      </c>
      <c r="J13" s="19"/>
      <c r="K13" s="22"/>
      <c r="L13" s="22">
        <v>3490.47</v>
      </c>
      <c r="N13" s="19"/>
      <c r="O13" s="22"/>
      <c r="P13" s="19"/>
      <c r="Q13" s="22">
        <v>3490.47</v>
      </c>
      <c r="R13" s="19" t="s">
        <v>561</v>
      </c>
      <c r="T13" s="19"/>
      <c r="U13" s="22"/>
      <c r="V13" s="19"/>
      <c r="W13" s="22">
        <v>3490.47</v>
      </c>
      <c r="X13" s="19"/>
      <c r="Y13" s="22">
        <v>0</v>
      </c>
    </row>
    <row r="14" spans="1:26" ht="13.15" customHeight="1" x14ac:dyDescent="0.2">
      <c r="A14" s="17">
        <v>2</v>
      </c>
      <c r="C14" s="17" t="s">
        <v>24</v>
      </c>
      <c r="E14" s="19" t="s">
        <v>45</v>
      </c>
      <c r="F14" s="20" t="s">
        <v>34</v>
      </c>
      <c r="G14" s="22">
        <v>500</v>
      </c>
      <c r="H14" s="22">
        <v>500</v>
      </c>
      <c r="J14" s="19"/>
      <c r="K14" s="22"/>
      <c r="L14" s="22">
        <v>500</v>
      </c>
      <c r="N14" s="19"/>
      <c r="O14" s="22"/>
      <c r="P14" s="19"/>
      <c r="Q14" s="22">
        <v>500</v>
      </c>
      <c r="R14" s="19"/>
      <c r="T14" s="19"/>
      <c r="U14" s="22"/>
      <c r="V14" s="19"/>
      <c r="W14" s="22">
        <v>500</v>
      </c>
      <c r="X14" s="19"/>
      <c r="Y14" s="22">
        <v>0</v>
      </c>
    </row>
    <row r="15" spans="1:26" ht="12.75" customHeight="1" x14ac:dyDescent="0.2">
      <c r="A15" s="17">
        <v>3</v>
      </c>
      <c r="C15" s="17" t="s">
        <v>24</v>
      </c>
      <c r="E15" s="19" t="s">
        <v>46</v>
      </c>
      <c r="F15" s="20" t="s">
        <v>47</v>
      </c>
      <c r="G15" s="22">
        <v>425604.65</v>
      </c>
      <c r="H15" s="22">
        <v>77191.92</v>
      </c>
      <c r="J15" s="19"/>
      <c r="K15" s="22"/>
      <c r="L15" s="22">
        <v>77191.92</v>
      </c>
      <c r="N15" s="19"/>
      <c r="O15" s="22"/>
      <c r="P15" s="19"/>
      <c r="Q15" s="22">
        <v>77191.92</v>
      </c>
      <c r="R15" s="19" t="s">
        <v>564</v>
      </c>
      <c r="T15" s="19"/>
      <c r="U15" s="22"/>
      <c r="V15" s="19"/>
      <c r="W15" s="22">
        <v>77191.92</v>
      </c>
      <c r="X15" s="19"/>
      <c r="Y15" s="22">
        <v>0</v>
      </c>
    </row>
    <row r="16" spans="1:26" ht="13.15" customHeight="1" x14ac:dyDescent="0.2">
      <c r="A16" s="17">
        <v>4</v>
      </c>
      <c r="C16" s="17" t="s">
        <v>24</v>
      </c>
      <c r="E16" s="19" t="s">
        <v>48</v>
      </c>
      <c r="F16" s="20" t="s">
        <v>49</v>
      </c>
      <c r="G16" s="22">
        <v>105409.04</v>
      </c>
      <c r="H16" s="22">
        <v>62738.94</v>
      </c>
      <c r="J16" s="19"/>
      <c r="K16" s="22"/>
      <c r="L16" s="22">
        <v>62738.94</v>
      </c>
      <c r="N16" s="19"/>
      <c r="O16" s="22"/>
      <c r="P16" s="19"/>
      <c r="Q16" s="22">
        <v>62738.94</v>
      </c>
      <c r="R16" s="19" t="s">
        <v>565</v>
      </c>
      <c r="T16" s="19"/>
      <c r="U16" s="22"/>
      <c r="V16" s="19"/>
      <c r="W16" s="22">
        <v>62738.94</v>
      </c>
      <c r="X16" s="19"/>
      <c r="Y16" s="22">
        <v>0</v>
      </c>
    </row>
    <row r="17" spans="1:25" ht="13.15" customHeight="1" x14ac:dyDescent="0.2">
      <c r="A17" s="17">
        <v>5</v>
      </c>
      <c r="C17" s="17" t="s">
        <v>24</v>
      </c>
      <c r="E17" s="19" t="s">
        <v>50</v>
      </c>
      <c r="F17" s="20" t="s">
        <v>51</v>
      </c>
      <c r="G17" s="22">
        <v>1180000</v>
      </c>
      <c r="H17" s="22">
        <v>1206000</v>
      </c>
      <c r="J17" s="19"/>
      <c r="K17" s="22"/>
      <c r="L17" s="22">
        <v>1206000</v>
      </c>
      <c r="N17" s="19"/>
      <c r="O17" s="22"/>
      <c r="P17" s="19"/>
      <c r="Q17" s="22">
        <v>1206000</v>
      </c>
      <c r="R17" s="19" t="s">
        <v>565</v>
      </c>
      <c r="T17" s="19"/>
      <c r="U17" s="22"/>
      <c r="V17" s="19"/>
      <c r="W17" s="22">
        <v>1206000</v>
      </c>
      <c r="X17" s="19"/>
      <c r="Y17" s="22">
        <v>0</v>
      </c>
    </row>
    <row r="18" spans="1:25" ht="13.15" customHeight="1" x14ac:dyDescent="0.2">
      <c r="A18" s="17">
        <v>322</v>
      </c>
      <c r="C18" s="17" t="s">
        <v>24</v>
      </c>
      <c r="E18" s="19" t="s">
        <v>793</v>
      </c>
      <c r="F18" s="20" t="s">
        <v>794</v>
      </c>
      <c r="G18" s="22">
        <v>0</v>
      </c>
      <c r="H18" s="22">
        <v>954663.61</v>
      </c>
      <c r="J18" s="19"/>
      <c r="K18" s="22"/>
      <c r="L18" s="22">
        <v>954663.61</v>
      </c>
      <c r="N18" s="19"/>
      <c r="O18" s="22"/>
      <c r="P18" s="19"/>
      <c r="Q18" s="22">
        <v>954663.61</v>
      </c>
      <c r="R18" s="19"/>
      <c r="T18" s="19"/>
      <c r="U18" s="22"/>
      <c r="V18" s="19"/>
      <c r="W18" s="22">
        <v>954663.61</v>
      </c>
      <c r="X18" s="19"/>
      <c r="Y18" s="22">
        <v>0</v>
      </c>
    </row>
    <row r="19" spans="1:25" ht="13.15" customHeight="1" x14ac:dyDescent="0.2">
      <c r="A19" s="17">
        <v>6</v>
      </c>
      <c r="C19" s="17" t="s">
        <v>24</v>
      </c>
      <c r="E19" s="19" t="s">
        <v>52</v>
      </c>
      <c r="F19" s="20" t="s">
        <v>53</v>
      </c>
      <c r="G19" s="22">
        <v>1098045.83</v>
      </c>
      <c r="H19" s="22">
        <v>987409</v>
      </c>
      <c r="J19" s="19"/>
      <c r="K19" s="22"/>
      <c r="L19" s="22">
        <v>987409</v>
      </c>
      <c r="N19" s="19"/>
      <c r="O19" s="22"/>
      <c r="P19" s="19"/>
      <c r="Q19" s="22">
        <v>987409</v>
      </c>
      <c r="R19" s="19" t="s">
        <v>562</v>
      </c>
      <c r="T19" s="19"/>
      <c r="U19" s="22"/>
      <c r="V19" s="19"/>
      <c r="W19" s="22">
        <v>987409</v>
      </c>
      <c r="X19" s="19"/>
      <c r="Y19" s="22">
        <v>0</v>
      </c>
    </row>
    <row r="20" spans="1:25" ht="13.15" customHeight="1" x14ac:dyDescent="0.2">
      <c r="A20" s="17">
        <v>7</v>
      </c>
      <c r="C20" s="17" t="s">
        <v>24</v>
      </c>
      <c r="E20" s="19" t="s">
        <v>54</v>
      </c>
      <c r="F20" s="20" t="s">
        <v>55</v>
      </c>
      <c r="G20" s="22">
        <v>0</v>
      </c>
      <c r="H20" s="22">
        <v>0</v>
      </c>
      <c r="J20" s="19"/>
      <c r="K20" s="22"/>
      <c r="L20" s="22">
        <v>0</v>
      </c>
      <c r="N20" s="19"/>
      <c r="O20" s="22"/>
      <c r="P20" s="19"/>
      <c r="Q20" s="22">
        <v>0</v>
      </c>
      <c r="R20" s="19"/>
      <c r="T20" s="19"/>
      <c r="U20" s="22"/>
      <c r="V20" s="19"/>
      <c r="W20" s="22">
        <v>0</v>
      </c>
      <c r="X20" s="19"/>
      <c r="Y20" s="22">
        <v>0</v>
      </c>
    </row>
    <row r="21" spans="1:25" ht="13.15" customHeight="1" x14ac:dyDescent="0.2">
      <c r="A21" s="17">
        <v>8</v>
      </c>
      <c r="C21" s="17" t="s">
        <v>24</v>
      </c>
      <c r="E21" s="19" t="s">
        <v>56</v>
      </c>
      <c r="F21" s="20" t="s">
        <v>57</v>
      </c>
      <c r="G21" s="22">
        <v>2014119.21</v>
      </c>
      <c r="H21" s="22">
        <v>376348.5</v>
      </c>
      <c r="J21" s="19"/>
      <c r="K21" s="22"/>
      <c r="L21" s="22">
        <v>376348.5</v>
      </c>
      <c r="N21" s="19"/>
      <c r="O21" s="22"/>
      <c r="P21" s="19"/>
      <c r="Q21" s="22">
        <v>376348.5</v>
      </c>
      <c r="R21" s="19" t="s">
        <v>563</v>
      </c>
      <c r="T21" s="19"/>
      <c r="U21" s="22"/>
      <c r="V21" s="19"/>
      <c r="W21" s="22">
        <v>376348.5</v>
      </c>
      <c r="X21" s="19"/>
      <c r="Y21" s="22">
        <v>0</v>
      </c>
    </row>
    <row r="22" spans="1:25" ht="13.15" customHeight="1" x14ac:dyDescent="0.2">
      <c r="A22" s="17">
        <v>9</v>
      </c>
      <c r="C22" s="17" t="s">
        <v>24</v>
      </c>
      <c r="E22" s="19" t="s">
        <v>58</v>
      </c>
      <c r="F22" s="20" t="s">
        <v>35</v>
      </c>
      <c r="G22" s="22">
        <v>97415.62</v>
      </c>
      <c r="H22" s="22">
        <v>0</v>
      </c>
      <c r="J22" s="19"/>
      <c r="K22" s="22"/>
      <c r="L22" s="22">
        <v>0</v>
      </c>
      <c r="N22" s="19"/>
      <c r="O22" s="22"/>
      <c r="P22" s="19"/>
      <c r="Q22" s="22">
        <v>0</v>
      </c>
      <c r="R22" s="19" t="s">
        <v>568</v>
      </c>
      <c r="T22" s="19"/>
      <c r="U22" s="22"/>
      <c r="V22" s="19"/>
      <c r="W22" s="22">
        <v>0</v>
      </c>
      <c r="X22" s="19"/>
      <c r="Y22" s="22">
        <v>0</v>
      </c>
    </row>
    <row r="23" spans="1:25" ht="13.15" customHeight="1" x14ac:dyDescent="0.2">
      <c r="A23" s="17">
        <v>10</v>
      </c>
      <c r="C23" s="17" t="s">
        <v>24</v>
      </c>
      <c r="E23" s="19" t="s">
        <v>59</v>
      </c>
      <c r="F23" s="20" t="s">
        <v>60</v>
      </c>
      <c r="G23" s="22">
        <v>11693.6</v>
      </c>
      <c r="H23" s="22">
        <v>81137.919999999998</v>
      </c>
      <c r="J23" s="19"/>
      <c r="K23" s="22"/>
      <c r="L23" s="22">
        <v>81137.919999999998</v>
      </c>
      <c r="N23" s="19"/>
      <c r="O23" s="22"/>
      <c r="P23" s="19"/>
      <c r="Q23" s="22">
        <v>81137.919999999998</v>
      </c>
      <c r="R23" s="19"/>
      <c r="T23" s="19"/>
      <c r="U23" s="22"/>
      <c r="V23" s="19"/>
      <c r="W23" s="22">
        <v>81137.919999999998</v>
      </c>
      <c r="X23" s="19"/>
      <c r="Y23" s="22">
        <v>0</v>
      </c>
    </row>
    <row r="24" spans="1:25" ht="13.15" customHeight="1" x14ac:dyDescent="0.2">
      <c r="A24" s="17">
        <v>274</v>
      </c>
      <c r="C24" s="17" t="s">
        <v>24</v>
      </c>
      <c r="E24" s="19" t="s">
        <v>592</v>
      </c>
      <c r="F24" s="20" t="s">
        <v>593</v>
      </c>
      <c r="G24" s="22">
        <v>0</v>
      </c>
      <c r="H24" s="22">
        <v>0</v>
      </c>
      <c r="J24" s="19"/>
      <c r="K24" s="22"/>
      <c r="L24" s="22">
        <v>0</v>
      </c>
      <c r="N24" s="19"/>
      <c r="O24" s="22"/>
      <c r="P24" s="19"/>
      <c r="Q24" s="22">
        <v>0</v>
      </c>
      <c r="R24" s="19"/>
      <c r="T24" s="19"/>
      <c r="U24" s="22"/>
      <c r="V24" s="19"/>
      <c r="W24" s="22">
        <v>0</v>
      </c>
      <c r="X24" s="19"/>
      <c r="Y24" s="22">
        <v>0</v>
      </c>
    </row>
    <row r="25" spans="1:25" ht="13.15" customHeight="1" x14ac:dyDescent="0.2">
      <c r="A25" s="17">
        <v>265</v>
      </c>
      <c r="C25" s="17" t="s">
        <v>24</v>
      </c>
      <c r="E25" s="19" t="s">
        <v>572</v>
      </c>
      <c r="F25" s="20" t="s">
        <v>573</v>
      </c>
      <c r="G25" s="22">
        <v>0</v>
      </c>
      <c r="H25" s="22">
        <v>0</v>
      </c>
      <c r="J25" s="19"/>
      <c r="K25" s="22"/>
      <c r="L25" s="22">
        <v>0</v>
      </c>
      <c r="N25" s="19"/>
      <c r="O25" s="22"/>
      <c r="P25" s="19"/>
      <c r="Q25" s="22">
        <v>0</v>
      </c>
      <c r="R25" s="19"/>
      <c r="T25" s="19"/>
      <c r="U25" s="22"/>
      <c r="V25" s="19"/>
      <c r="W25" s="22">
        <v>0</v>
      </c>
      <c r="X25" s="19"/>
      <c r="Y25" s="22">
        <v>0</v>
      </c>
    </row>
    <row r="26" spans="1:25" ht="13.15" customHeight="1" x14ac:dyDescent="0.2">
      <c r="A26" s="17">
        <v>262</v>
      </c>
      <c r="C26" s="17" t="s">
        <v>24</v>
      </c>
      <c r="E26" s="19" t="s">
        <v>556</v>
      </c>
      <c r="F26" s="20" t="s">
        <v>507</v>
      </c>
      <c r="G26" s="22">
        <v>1595</v>
      </c>
      <c r="H26" s="22">
        <v>36242.57</v>
      </c>
      <c r="J26" s="19"/>
      <c r="K26" s="22"/>
      <c r="L26" s="22">
        <v>36242.57</v>
      </c>
      <c r="N26" s="19"/>
      <c r="O26" s="22"/>
      <c r="P26" s="19"/>
      <c r="Q26" s="22">
        <v>36242.57</v>
      </c>
      <c r="R26" s="19" t="s">
        <v>569</v>
      </c>
      <c r="T26" s="19"/>
      <c r="U26" s="22"/>
      <c r="V26" s="19"/>
      <c r="W26" s="22">
        <v>36242.57</v>
      </c>
      <c r="X26" s="19"/>
      <c r="Y26" s="22">
        <v>0</v>
      </c>
    </row>
    <row r="27" spans="1:25" ht="13.15" customHeight="1" x14ac:dyDescent="0.2">
      <c r="A27" s="17">
        <v>11</v>
      </c>
      <c r="C27" s="17" t="s">
        <v>24</v>
      </c>
      <c r="E27" s="19" t="s">
        <v>61</v>
      </c>
      <c r="F27" s="20" t="s">
        <v>62</v>
      </c>
      <c r="G27" s="22">
        <v>0</v>
      </c>
      <c r="H27" s="22">
        <v>0</v>
      </c>
      <c r="J27" s="19"/>
      <c r="K27" s="22"/>
      <c r="L27" s="22">
        <v>0</v>
      </c>
      <c r="N27" s="19"/>
      <c r="O27" s="22"/>
      <c r="P27" s="19"/>
      <c r="Q27" s="22">
        <v>0</v>
      </c>
      <c r="R27" s="19"/>
      <c r="T27" s="19"/>
      <c r="U27" s="22"/>
      <c r="V27" s="19"/>
      <c r="W27" s="22">
        <v>0</v>
      </c>
      <c r="X27" s="19"/>
      <c r="Y27" s="22">
        <v>0</v>
      </c>
    </row>
    <row r="28" spans="1:25" ht="13.15" customHeight="1" x14ac:dyDescent="0.2">
      <c r="A28" s="17">
        <v>273</v>
      </c>
      <c r="C28" s="17" t="s">
        <v>24</v>
      </c>
      <c r="E28" s="19" t="s">
        <v>590</v>
      </c>
      <c r="F28" s="20" t="s">
        <v>591</v>
      </c>
      <c r="G28" s="22">
        <v>0</v>
      </c>
      <c r="H28" s="22">
        <v>0</v>
      </c>
      <c r="J28" s="19"/>
      <c r="K28" s="22"/>
      <c r="L28" s="22">
        <v>0</v>
      </c>
      <c r="N28" s="19"/>
      <c r="O28" s="22"/>
      <c r="P28" s="19"/>
      <c r="Q28" s="22">
        <v>0</v>
      </c>
      <c r="R28" s="19"/>
      <c r="T28" s="19"/>
      <c r="U28" s="22"/>
      <c r="V28" s="19" t="s">
        <v>567</v>
      </c>
      <c r="W28" s="22">
        <v>0</v>
      </c>
      <c r="X28" s="19" t="s">
        <v>637</v>
      </c>
      <c r="Y28" s="22">
        <v>0</v>
      </c>
    </row>
    <row r="29" spans="1:25" ht="13.15" customHeight="1" x14ac:dyDescent="0.2">
      <c r="A29" s="17">
        <v>12</v>
      </c>
      <c r="C29" s="17" t="s">
        <v>24</v>
      </c>
      <c r="E29" s="19" t="s">
        <v>63</v>
      </c>
      <c r="F29" s="20" t="s">
        <v>64</v>
      </c>
      <c r="G29" s="22">
        <v>1006000</v>
      </c>
      <c r="H29" s="22">
        <v>1006000</v>
      </c>
      <c r="J29" s="19"/>
      <c r="K29" s="22"/>
      <c r="L29" s="22">
        <v>1006000</v>
      </c>
      <c r="N29" s="19"/>
      <c r="O29" s="22"/>
      <c r="P29" s="19"/>
      <c r="Q29" s="22">
        <v>1006000</v>
      </c>
      <c r="R29" s="19"/>
      <c r="T29" s="19"/>
      <c r="U29" s="22"/>
      <c r="V29" s="19" t="s">
        <v>567</v>
      </c>
      <c r="W29" s="22">
        <v>1006000</v>
      </c>
      <c r="X29" s="19" t="s">
        <v>637</v>
      </c>
      <c r="Y29" s="22">
        <v>0</v>
      </c>
    </row>
    <row r="30" spans="1:25" ht="13.15" customHeight="1" x14ac:dyDescent="0.2">
      <c r="A30" s="17">
        <v>13</v>
      </c>
      <c r="C30" s="17" t="s">
        <v>24</v>
      </c>
      <c r="E30" s="19" t="s">
        <v>65</v>
      </c>
      <c r="F30" s="20" t="s">
        <v>66</v>
      </c>
      <c r="G30" s="22">
        <v>337019</v>
      </c>
      <c r="H30" s="22">
        <v>1330054.3999999999</v>
      </c>
      <c r="J30" s="19"/>
      <c r="K30" s="22"/>
      <c r="L30" s="22">
        <v>1330054.3999999999</v>
      </c>
      <c r="N30" s="19"/>
      <c r="O30" s="22"/>
      <c r="P30" s="19"/>
      <c r="Q30" s="22">
        <v>1330054.3999999999</v>
      </c>
      <c r="R30" s="19"/>
      <c r="T30" s="19"/>
      <c r="U30" s="22"/>
      <c r="V30" s="19" t="s">
        <v>567</v>
      </c>
      <c r="W30" s="22">
        <v>1330054.3999999999</v>
      </c>
      <c r="X30" s="19" t="s">
        <v>637</v>
      </c>
      <c r="Y30" s="22">
        <v>0</v>
      </c>
    </row>
    <row r="31" spans="1:25" ht="13.15" customHeight="1" x14ac:dyDescent="0.2">
      <c r="A31" s="17">
        <v>14</v>
      </c>
      <c r="C31" s="17" t="s">
        <v>24</v>
      </c>
      <c r="E31" s="19" t="s">
        <v>67</v>
      </c>
      <c r="F31" s="20" t="s">
        <v>68</v>
      </c>
      <c r="G31" s="22">
        <v>71730</v>
      </c>
      <c r="H31" s="22">
        <v>71730</v>
      </c>
      <c r="J31" s="19"/>
      <c r="K31" s="22"/>
      <c r="L31" s="22">
        <v>71730</v>
      </c>
      <c r="N31" s="19"/>
      <c r="O31" s="22"/>
      <c r="P31" s="19"/>
      <c r="Q31" s="22">
        <v>71730</v>
      </c>
      <c r="R31" s="19"/>
      <c r="T31" s="19"/>
      <c r="U31" s="22"/>
      <c r="V31" s="19" t="s">
        <v>567</v>
      </c>
      <c r="W31" s="22">
        <v>71730</v>
      </c>
      <c r="X31" s="19" t="s">
        <v>637</v>
      </c>
      <c r="Y31" s="22">
        <v>0</v>
      </c>
    </row>
    <row r="32" spans="1:25" ht="13.15" customHeight="1" x14ac:dyDescent="0.2">
      <c r="A32" s="17">
        <v>15</v>
      </c>
      <c r="C32" s="17" t="s">
        <v>24</v>
      </c>
      <c r="E32" s="19" t="s">
        <v>69</v>
      </c>
      <c r="F32" s="20" t="s">
        <v>70</v>
      </c>
      <c r="G32" s="22">
        <v>733692.23</v>
      </c>
      <c r="H32" s="22">
        <v>756828.24</v>
      </c>
      <c r="J32" s="19"/>
      <c r="K32" s="22"/>
      <c r="L32" s="22">
        <v>756828.24</v>
      </c>
      <c r="N32" s="19"/>
      <c r="O32" s="22"/>
      <c r="P32" s="19"/>
      <c r="Q32" s="22">
        <v>756828.24</v>
      </c>
      <c r="R32" s="19"/>
      <c r="T32" s="19"/>
      <c r="U32" s="22"/>
      <c r="V32" s="19" t="s">
        <v>567</v>
      </c>
      <c r="W32" s="22">
        <v>756828.24</v>
      </c>
      <c r="X32" s="19" t="s">
        <v>637</v>
      </c>
      <c r="Y32" s="22">
        <v>0</v>
      </c>
    </row>
    <row r="33" spans="1:25" ht="13.15" customHeight="1" x14ac:dyDescent="0.2">
      <c r="A33" s="17">
        <v>16</v>
      </c>
      <c r="C33" s="17" t="s">
        <v>24</v>
      </c>
      <c r="E33" s="19" t="s">
        <v>71</v>
      </c>
      <c r="F33" s="20" t="s">
        <v>72</v>
      </c>
      <c r="G33" s="22">
        <v>-354540.57</v>
      </c>
      <c r="H33" s="22">
        <v>-406646.43</v>
      </c>
      <c r="J33" s="19"/>
      <c r="K33" s="22"/>
      <c r="L33" s="22">
        <v>-406646.43</v>
      </c>
      <c r="N33" s="19"/>
      <c r="O33" s="22"/>
      <c r="P33" s="19"/>
      <c r="Q33" s="22">
        <v>-406646.43</v>
      </c>
      <c r="R33" s="19"/>
      <c r="T33" s="19"/>
      <c r="U33" s="22"/>
      <c r="V33" s="19" t="s">
        <v>567</v>
      </c>
      <c r="W33" s="22">
        <v>-406646.43</v>
      </c>
      <c r="X33" s="19" t="s">
        <v>637</v>
      </c>
      <c r="Y33" s="22">
        <v>0</v>
      </c>
    </row>
    <row r="34" spans="1:25" ht="13.15" customHeight="1" x14ac:dyDescent="0.2">
      <c r="A34" s="17">
        <v>17</v>
      </c>
      <c r="C34" s="17" t="s">
        <v>24</v>
      </c>
      <c r="E34" s="19" t="s">
        <v>73</v>
      </c>
      <c r="F34" s="20" t="s">
        <v>74</v>
      </c>
      <c r="G34" s="22">
        <v>1261025</v>
      </c>
      <c r="H34" s="22">
        <v>1510436</v>
      </c>
      <c r="J34" s="19"/>
      <c r="K34" s="22"/>
      <c r="L34" s="22">
        <v>1510436</v>
      </c>
      <c r="N34" s="19"/>
      <c r="O34" s="22"/>
      <c r="P34" s="19"/>
      <c r="Q34" s="22">
        <v>1510436</v>
      </c>
      <c r="R34" s="19"/>
      <c r="T34" s="19"/>
      <c r="U34" s="22"/>
      <c r="V34" s="19" t="s">
        <v>567</v>
      </c>
      <c r="W34" s="22">
        <v>1510436</v>
      </c>
      <c r="X34" s="19" t="s">
        <v>637</v>
      </c>
      <c r="Y34" s="22">
        <v>0</v>
      </c>
    </row>
    <row r="35" spans="1:25" ht="13.15" customHeight="1" x14ac:dyDescent="0.2">
      <c r="A35" s="17">
        <v>18</v>
      </c>
      <c r="C35" s="17" t="s">
        <v>24</v>
      </c>
      <c r="E35" s="19" t="s">
        <v>75</v>
      </c>
      <c r="F35" s="20" t="s">
        <v>76</v>
      </c>
      <c r="G35" s="22">
        <v>-1543850.76</v>
      </c>
      <c r="H35" s="22">
        <v>-1737736.9</v>
      </c>
      <c r="J35" s="19"/>
      <c r="K35" s="22"/>
      <c r="L35" s="22">
        <v>-1737736.9</v>
      </c>
      <c r="N35" s="19"/>
      <c r="O35" s="22"/>
      <c r="P35" s="19"/>
      <c r="Q35" s="22">
        <v>-1737736.9</v>
      </c>
      <c r="R35" s="19"/>
      <c r="T35" s="19"/>
      <c r="U35" s="22"/>
      <c r="V35" s="19" t="s">
        <v>567</v>
      </c>
      <c r="W35" s="22">
        <v>-1737736.9</v>
      </c>
      <c r="X35" s="19" t="s">
        <v>637</v>
      </c>
      <c r="Y35" s="22">
        <v>0</v>
      </c>
    </row>
    <row r="36" spans="1:25" ht="13.15" customHeight="1" x14ac:dyDescent="0.2">
      <c r="A36" s="17">
        <v>313</v>
      </c>
      <c r="C36" s="17" t="s">
        <v>24</v>
      </c>
      <c r="E36" s="19" t="s">
        <v>745</v>
      </c>
      <c r="F36" s="20" t="s">
        <v>746</v>
      </c>
      <c r="G36" s="22">
        <v>0</v>
      </c>
      <c r="H36" s="22">
        <v>0</v>
      </c>
      <c r="J36" s="19"/>
      <c r="K36" s="22"/>
      <c r="L36" s="22">
        <v>0</v>
      </c>
      <c r="N36" s="19"/>
      <c r="O36" s="22"/>
      <c r="P36" s="19"/>
      <c r="Q36" s="22">
        <v>0</v>
      </c>
      <c r="R36" s="19"/>
      <c r="T36" s="19"/>
      <c r="U36" s="22"/>
      <c r="V36" s="19" t="s">
        <v>567</v>
      </c>
      <c r="W36" s="22">
        <v>0</v>
      </c>
      <c r="X36" s="19" t="s">
        <v>759</v>
      </c>
      <c r="Y36" s="22">
        <v>0</v>
      </c>
    </row>
    <row r="37" spans="1:25" ht="13.15" customHeight="1" x14ac:dyDescent="0.2">
      <c r="A37" s="17">
        <v>321</v>
      </c>
      <c r="C37" s="17" t="s">
        <v>24</v>
      </c>
      <c r="E37" s="19" t="s">
        <v>760</v>
      </c>
      <c r="F37" s="20" t="s">
        <v>761</v>
      </c>
      <c r="G37" s="22">
        <v>0</v>
      </c>
      <c r="H37" s="22">
        <v>0</v>
      </c>
      <c r="J37" s="19"/>
      <c r="K37" s="22"/>
      <c r="L37" s="22">
        <v>0</v>
      </c>
      <c r="N37" s="19"/>
      <c r="O37" s="22"/>
      <c r="P37" s="19"/>
      <c r="Q37" s="22">
        <v>0</v>
      </c>
      <c r="R37" s="19"/>
      <c r="T37" s="19"/>
      <c r="U37" s="22"/>
      <c r="V37" s="19" t="s">
        <v>567</v>
      </c>
      <c r="W37" s="22">
        <v>0</v>
      </c>
      <c r="X37" s="19" t="s">
        <v>759</v>
      </c>
      <c r="Y37" s="22">
        <v>0</v>
      </c>
    </row>
    <row r="38" spans="1:25" ht="13.15" customHeight="1" x14ac:dyDescent="0.2">
      <c r="A38" s="17">
        <v>300</v>
      </c>
      <c r="C38" s="17" t="s">
        <v>24</v>
      </c>
      <c r="E38" s="19" t="s">
        <v>707</v>
      </c>
      <c r="F38" s="20" t="s">
        <v>708</v>
      </c>
      <c r="G38" s="22">
        <v>0</v>
      </c>
      <c r="H38" s="22">
        <v>0</v>
      </c>
      <c r="J38" s="19"/>
      <c r="K38" s="22"/>
      <c r="L38" s="22">
        <v>0</v>
      </c>
      <c r="N38" s="19"/>
      <c r="O38" s="22"/>
      <c r="P38" s="19"/>
      <c r="Q38" s="22">
        <v>0</v>
      </c>
      <c r="R38" s="19"/>
      <c r="T38" s="19"/>
      <c r="U38" s="22"/>
      <c r="V38" s="19" t="s">
        <v>567</v>
      </c>
      <c r="W38" s="22">
        <v>0</v>
      </c>
      <c r="X38" s="19" t="s">
        <v>731</v>
      </c>
      <c r="Y38" s="22">
        <v>0</v>
      </c>
    </row>
    <row r="39" spans="1:25" ht="12.75" x14ac:dyDescent="0.2">
      <c r="A39" s="17">
        <v>301</v>
      </c>
      <c r="C39" s="17" t="s">
        <v>24</v>
      </c>
      <c r="E39" s="19" t="s">
        <v>709</v>
      </c>
      <c r="F39" s="20" t="s">
        <v>710</v>
      </c>
      <c r="G39" s="22">
        <v>0</v>
      </c>
      <c r="H39" s="22">
        <v>0</v>
      </c>
      <c r="J39" s="19"/>
      <c r="K39" s="22"/>
      <c r="L39" s="22">
        <v>0</v>
      </c>
      <c r="N39" s="19"/>
      <c r="O39" s="22"/>
      <c r="P39" s="19"/>
      <c r="Q39" s="22">
        <v>0</v>
      </c>
      <c r="R39" s="19"/>
      <c r="T39" s="19"/>
      <c r="U39" s="22"/>
      <c r="V39" s="19" t="s">
        <v>567</v>
      </c>
      <c r="W39" s="22">
        <v>0</v>
      </c>
      <c r="X39" s="19" t="s">
        <v>731</v>
      </c>
      <c r="Y39" s="22">
        <v>0</v>
      </c>
    </row>
    <row r="40" spans="1:25" ht="13.15" customHeight="1" x14ac:dyDescent="0.2">
      <c r="A40" s="17">
        <v>19</v>
      </c>
      <c r="C40" s="17" t="s">
        <v>24</v>
      </c>
      <c r="E40" s="19" t="s">
        <v>77</v>
      </c>
      <c r="F40" s="20" t="s">
        <v>78</v>
      </c>
      <c r="G40" s="22">
        <v>141.75</v>
      </c>
      <c r="H40" s="22">
        <v>0</v>
      </c>
      <c r="J40" s="19"/>
      <c r="K40" s="22"/>
      <c r="L40" s="22">
        <v>0</v>
      </c>
      <c r="N40" s="19"/>
      <c r="O40" s="22"/>
      <c r="P40" s="19"/>
      <c r="Q40" s="22">
        <v>0</v>
      </c>
      <c r="R40" s="19"/>
      <c r="T40" s="19"/>
      <c r="U40" s="22"/>
      <c r="V40" s="19"/>
      <c r="W40" s="22">
        <v>0</v>
      </c>
      <c r="X40" s="19"/>
      <c r="Y40" s="22">
        <v>0</v>
      </c>
    </row>
    <row r="41" spans="1:25" ht="13.15" customHeight="1" x14ac:dyDescent="0.2">
      <c r="A41" s="17">
        <v>20</v>
      </c>
      <c r="C41" s="17" t="s">
        <v>24</v>
      </c>
      <c r="E41" s="19" t="s">
        <v>79</v>
      </c>
      <c r="F41" s="20" t="s">
        <v>80</v>
      </c>
      <c r="G41" s="22">
        <v>-12471.2</v>
      </c>
      <c r="H41" s="22">
        <v>-12471.2</v>
      </c>
      <c r="J41" s="19"/>
      <c r="K41" s="22"/>
      <c r="L41" s="22">
        <v>-12471.2</v>
      </c>
      <c r="N41" s="19"/>
      <c r="O41" s="22"/>
      <c r="P41" s="19"/>
      <c r="Q41" s="22">
        <v>-12471.2</v>
      </c>
      <c r="R41" s="19"/>
      <c r="T41" s="19"/>
      <c r="U41" s="22"/>
      <c r="V41" s="19"/>
      <c r="W41" s="22">
        <v>-12471.2</v>
      </c>
      <c r="X41" s="19"/>
      <c r="Y41" s="22">
        <v>0</v>
      </c>
    </row>
    <row r="42" spans="1:25" ht="13.15" customHeight="1" x14ac:dyDescent="0.2">
      <c r="A42" s="17">
        <v>266</v>
      </c>
      <c r="C42" s="17" t="s">
        <v>24</v>
      </c>
      <c r="E42" s="19" t="s">
        <v>574</v>
      </c>
      <c r="F42" s="20" t="s">
        <v>575</v>
      </c>
      <c r="G42" s="22">
        <v>0</v>
      </c>
      <c r="H42" s="22">
        <v>0</v>
      </c>
      <c r="J42" s="19"/>
      <c r="K42" s="22"/>
      <c r="L42" s="22">
        <v>0</v>
      </c>
      <c r="N42" s="19"/>
      <c r="O42" s="22"/>
      <c r="P42" s="19"/>
      <c r="Q42" s="22">
        <v>0</v>
      </c>
      <c r="R42" s="19"/>
      <c r="T42" s="19"/>
      <c r="U42" s="22"/>
      <c r="V42" s="19"/>
      <c r="W42" s="22">
        <v>0</v>
      </c>
      <c r="X42" s="19"/>
      <c r="Y42" s="22">
        <v>0</v>
      </c>
    </row>
    <row r="43" spans="1:25" ht="13.15" customHeight="1" x14ac:dyDescent="0.2">
      <c r="A43" s="17">
        <v>256</v>
      </c>
      <c r="C43" s="17" t="s">
        <v>24</v>
      </c>
      <c r="E43" s="19" t="s">
        <v>545</v>
      </c>
      <c r="F43" s="20" t="s">
        <v>508</v>
      </c>
      <c r="G43" s="22">
        <v>-592164.28</v>
      </c>
      <c r="H43" s="22">
        <v>0</v>
      </c>
      <c r="J43" s="19"/>
      <c r="K43" s="22"/>
      <c r="L43" s="22">
        <v>0</v>
      </c>
      <c r="N43" s="19"/>
      <c r="O43" s="22"/>
      <c r="P43" s="19"/>
      <c r="Q43" s="22">
        <v>0</v>
      </c>
      <c r="R43" s="19" t="s">
        <v>566</v>
      </c>
      <c r="T43" s="19"/>
      <c r="U43" s="22"/>
      <c r="V43" s="19"/>
      <c r="W43" s="22">
        <v>0</v>
      </c>
      <c r="X43" s="19"/>
      <c r="Y43" s="22">
        <v>0</v>
      </c>
    </row>
    <row r="44" spans="1:25" ht="13.15" customHeight="1" x14ac:dyDescent="0.2">
      <c r="A44" s="17">
        <v>263</v>
      </c>
      <c r="C44" s="17" t="s">
        <v>24</v>
      </c>
      <c r="E44" s="19" t="s">
        <v>557</v>
      </c>
      <c r="F44" s="20" t="s">
        <v>558</v>
      </c>
      <c r="G44" s="22">
        <v>-37675.870000000003</v>
      </c>
      <c r="H44" s="22">
        <v>-41430.269999999997</v>
      </c>
      <c r="J44" s="19"/>
      <c r="K44" s="22"/>
      <c r="L44" s="22">
        <v>-41430.269999999997</v>
      </c>
      <c r="N44" s="19"/>
      <c r="O44" s="22"/>
      <c r="P44" s="19"/>
      <c r="Q44" s="22">
        <v>-41430.269999999997</v>
      </c>
      <c r="R44" s="19" t="s">
        <v>566</v>
      </c>
      <c r="T44" s="19"/>
      <c r="U44" s="22"/>
      <c r="V44" s="19"/>
      <c r="W44" s="22">
        <v>-41430.269999999997</v>
      </c>
      <c r="X44" s="19"/>
      <c r="Y44" s="22">
        <v>0</v>
      </c>
    </row>
    <row r="45" spans="1:25" ht="13.15" customHeight="1" x14ac:dyDescent="0.2">
      <c r="A45" s="17">
        <v>267</v>
      </c>
      <c r="C45" s="17" t="s">
        <v>24</v>
      </c>
      <c r="E45" s="19" t="s">
        <v>576</v>
      </c>
      <c r="F45" s="20" t="s">
        <v>55</v>
      </c>
      <c r="G45" s="22">
        <v>0</v>
      </c>
      <c r="H45" s="22">
        <v>0</v>
      </c>
      <c r="J45" s="19"/>
      <c r="K45" s="22"/>
      <c r="L45" s="22">
        <v>0</v>
      </c>
      <c r="N45" s="19"/>
      <c r="O45" s="22"/>
      <c r="P45" s="19"/>
      <c r="Q45" s="22">
        <v>0</v>
      </c>
      <c r="R45" s="19"/>
      <c r="T45" s="19"/>
      <c r="U45" s="22"/>
      <c r="V45" s="19"/>
      <c r="W45" s="22">
        <v>0</v>
      </c>
      <c r="X45" s="19"/>
      <c r="Y45" s="22">
        <v>0</v>
      </c>
    </row>
    <row r="46" spans="1:25" ht="13.15" customHeight="1" x14ac:dyDescent="0.2">
      <c r="A46" s="17">
        <v>311</v>
      </c>
      <c r="C46" s="17" t="s">
        <v>24</v>
      </c>
      <c r="E46" s="19" t="s">
        <v>735</v>
      </c>
      <c r="F46" s="20" t="s">
        <v>736</v>
      </c>
      <c r="G46" s="22">
        <v>-60180</v>
      </c>
      <c r="H46" s="22">
        <v>-22759.61</v>
      </c>
      <c r="J46" s="19"/>
      <c r="K46" s="22"/>
      <c r="L46" s="22">
        <v>-22759.61</v>
      </c>
      <c r="N46" s="19"/>
      <c r="O46" s="22"/>
      <c r="P46" s="19"/>
      <c r="Q46" s="22">
        <v>-22759.61</v>
      </c>
      <c r="R46" s="19"/>
      <c r="T46" s="19"/>
      <c r="U46" s="22"/>
      <c r="V46" s="19"/>
      <c r="W46" s="22">
        <v>-22759.61</v>
      </c>
      <c r="X46" s="19"/>
      <c r="Y46" s="22">
        <v>0</v>
      </c>
    </row>
    <row r="47" spans="1:25" ht="13.15" customHeight="1" x14ac:dyDescent="0.2">
      <c r="A47" s="17">
        <v>21</v>
      </c>
      <c r="C47" s="17" t="s">
        <v>24</v>
      </c>
      <c r="E47" s="19" t="s">
        <v>81</v>
      </c>
      <c r="F47" s="20" t="s">
        <v>82</v>
      </c>
      <c r="G47" s="22">
        <v>0</v>
      </c>
      <c r="H47" s="22">
        <v>-406.3</v>
      </c>
      <c r="J47" s="19"/>
      <c r="K47" s="22"/>
      <c r="L47" s="22">
        <v>-406.3</v>
      </c>
      <c r="N47" s="19"/>
      <c r="O47" s="22"/>
      <c r="P47" s="19"/>
      <c r="Q47" s="22">
        <v>-406.3</v>
      </c>
      <c r="R47" s="19"/>
      <c r="T47" s="19"/>
      <c r="U47" s="22"/>
      <c r="V47" s="19"/>
      <c r="W47" s="22">
        <v>-406.3</v>
      </c>
      <c r="X47" s="19"/>
      <c r="Y47" s="22">
        <v>0</v>
      </c>
    </row>
    <row r="48" spans="1:25" ht="13.15" customHeight="1" x14ac:dyDescent="0.2">
      <c r="A48" s="17">
        <v>22</v>
      </c>
      <c r="C48" s="17" t="s">
        <v>24</v>
      </c>
      <c r="E48" s="19" t="s">
        <v>83</v>
      </c>
      <c r="F48" s="20" t="s">
        <v>84</v>
      </c>
      <c r="G48" s="22">
        <v>1261</v>
      </c>
      <c r="H48" s="22">
        <v>-23985</v>
      </c>
      <c r="J48" s="19"/>
      <c r="K48" s="22"/>
      <c r="L48" s="22">
        <v>-23985</v>
      </c>
      <c r="N48" s="19"/>
      <c r="O48" s="22"/>
      <c r="P48" s="19"/>
      <c r="Q48" s="22">
        <v>-23985</v>
      </c>
      <c r="R48" s="19"/>
      <c r="T48" s="19"/>
      <c r="U48" s="22"/>
      <c r="V48" s="19"/>
      <c r="W48" s="22">
        <v>-23985</v>
      </c>
      <c r="X48" s="19"/>
      <c r="Y48" s="22">
        <v>0</v>
      </c>
    </row>
    <row r="49" spans="1:25" ht="13.15" customHeight="1" x14ac:dyDescent="0.2">
      <c r="A49" s="17">
        <v>268</v>
      </c>
      <c r="C49" s="17" t="s">
        <v>24</v>
      </c>
      <c r="E49" s="19" t="s">
        <v>577</v>
      </c>
      <c r="F49" s="20" t="s">
        <v>578</v>
      </c>
      <c r="G49" s="22">
        <v>0</v>
      </c>
      <c r="H49" s="22">
        <v>0</v>
      </c>
      <c r="J49" s="19"/>
      <c r="K49" s="22"/>
      <c r="L49" s="22">
        <v>0</v>
      </c>
      <c r="N49" s="19"/>
      <c r="O49" s="22"/>
      <c r="P49" s="19"/>
      <c r="Q49" s="22">
        <v>0</v>
      </c>
      <c r="R49" s="19"/>
      <c r="T49" s="19"/>
      <c r="U49" s="22"/>
      <c r="V49" s="19"/>
      <c r="W49" s="22">
        <v>0</v>
      </c>
      <c r="X49" s="19"/>
      <c r="Y49" s="22">
        <v>0</v>
      </c>
    </row>
    <row r="50" spans="1:25" ht="13.15" customHeight="1" x14ac:dyDescent="0.2">
      <c r="A50" s="17">
        <v>269</v>
      </c>
      <c r="C50" s="17" t="s">
        <v>24</v>
      </c>
      <c r="E50" s="19" t="s">
        <v>579</v>
      </c>
      <c r="F50" s="20" t="s">
        <v>580</v>
      </c>
      <c r="G50" s="22">
        <v>0</v>
      </c>
      <c r="H50" s="22">
        <v>0</v>
      </c>
      <c r="J50" s="19"/>
      <c r="K50" s="22"/>
      <c r="L50" s="22">
        <v>0</v>
      </c>
      <c r="N50" s="19"/>
      <c r="O50" s="22"/>
      <c r="P50" s="19"/>
      <c r="Q50" s="22">
        <v>0</v>
      </c>
      <c r="R50" s="19"/>
      <c r="T50" s="19"/>
      <c r="U50" s="22"/>
      <c r="V50" s="19"/>
      <c r="W50" s="22">
        <v>0</v>
      </c>
      <c r="X50" s="19"/>
      <c r="Y50" s="22">
        <v>0</v>
      </c>
    </row>
    <row r="51" spans="1:25" ht="13.15" customHeight="1" x14ac:dyDescent="0.2">
      <c r="A51" s="17">
        <v>270</v>
      </c>
      <c r="C51" s="17" t="s">
        <v>24</v>
      </c>
      <c r="E51" s="19" t="s">
        <v>581</v>
      </c>
      <c r="F51" s="20" t="s">
        <v>582</v>
      </c>
      <c r="G51" s="22">
        <v>0</v>
      </c>
      <c r="H51" s="22">
        <v>0</v>
      </c>
      <c r="J51" s="19"/>
      <c r="K51" s="22"/>
      <c r="L51" s="22">
        <v>0</v>
      </c>
      <c r="N51" s="19"/>
      <c r="O51" s="22"/>
      <c r="P51" s="19"/>
      <c r="Q51" s="22">
        <v>0</v>
      </c>
      <c r="R51" s="19"/>
      <c r="T51" s="19"/>
      <c r="U51" s="22"/>
      <c r="V51" s="19"/>
      <c r="W51" s="22">
        <v>0</v>
      </c>
      <c r="X51" s="19"/>
      <c r="Y51" s="22">
        <v>0</v>
      </c>
    </row>
    <row r="52" spans="1:25" ht="13.15" customHeight="1" x14ac:dyDescent="0.2">
      <c r="A52" s="17">
        <v>23</v>
      </c>
      <c r="C52" s="17" t="s">
        <v>24</v>
      </c>
      <c r="E52" s="19" t="s">
        <v>85</v>
      </c>
      <c r="F52" s="20" t="s">
        <v>86</v>
      </c>
      <c r="G52" s="22">
        <v>-250</v>
      </c>
      <c r="H52" s="22">
        <v>-250</v>
      </c>
      <c r="J52" s="19"/>
      <c r="K52" s="22"/>
      <c r="L52" s="22">
        <v>-250</v>
      </c>
      <c r="N52" s="19"/>
      <c r="O52" s="22"/>
      <c r="P52" s="19"/>
      <c r="Q52" s="22">
        <v>-250</v>
      </c>
      <c r="R52" s="19"/>
      <c r="T52" s="19"/>
      <c r="U52" s="22"/>
      <c r="V52" s="19"/>
      <c r="W52" s="22">
        <v>-250</v>
      </c>
      <c r="X52" s="19"/>
      <c r="Y52" s="22">
        <v>0</v>
      </c>
    </row>
    <row r="53" spans="1:25" ht="13.15" customHeight="1" x14ac:dyDescent="0.2">
      <c r="A53" s="17">
        <v>24</v>
      </c>
      <c r="C53" s="17" t="s">
        <v>24</v>
      </c>
      <c r="E53" s="19" t="s">
        <v>87</v>
      </c>
      <c r="F53" s="20" t="s">
        <v>88</v>
      </c>
      <c r="G53" s="22">
        <v>2923.75</v>
      </c>
      <c r="H53" s="22">
        <v>2923.75</v>
      </c>
      <c r="J53" s="19"/>
      <c r="K53" s="22"/>
      <c r="L53" s="22">
        <v>2923.75</v>
      </c>
      <c r="N53" s="19"/>
      <c r="O53" s="22"/>
      <c r="P53" s="19"/>
      <c r="Q53" s="22">
        <v>2923.75</v>
      </c>
      <c r="R53" s="19"/>
      <c r="T53" s="19"/>
      <c r="U53" s="22"/>
      <c r="V53" s="19"/>
      <c r="W53" s="22">
        <v>2923.75</v>
      </c>
      <c r="X53" s="19"/>
      <c r="Y53" s="22">
        <v>0</v>
      </c>
    </row>
    <row r="54" spans="1:25" ht="13.15" customHeight="1" x14ac:dyDescent="0.2">
      <c r="A54" s="17">
        <v>25</v>
      </c>
      <c r="C54" s="17" t="s">
        <v>24</v>
      </c>
      <c r="E54" s="19" t="s">
        <v>89</v>
      </c>
      <c r="F54" s="20" t="s">
        <v>36</v>
      </c>
      <c r="G54" s="22">
        <v>-44978</v>
      </c>
      <c r="H54" s="22">
        <v>-44978</v>
      </c>
      <c r="J54" s="19"/>
      <c r="K54" s="22"/>
      <c r="L54" s="22">
        <v>-44978</v>
      </c>
      <c r="N54" s="19"/>
      <c r="O54" s="22"/>
      <c r="P54" s="19"/>
      <c r="Q54" s="22">
        <v>-44978</v>
      </c>
      <c r="R54" s="19" t="s">
        <v>570</v>
      </c>
      <c r="T54" s="19"/>
      <c r="U54" s="22"/>
      <c r="V54" s="19"/>
      <c r="W54" s="22">
        <v>-44978</v>
      </c>
      <c r="X54" s="19"/>
      <c r="Y54" s="22">
        <v>0</v>
      </c>
    </row>
    <row r="55" spans="1:25" ht="13.15" customHeight="1" x14ac:dyDescent="0.2">
      <c r="A55" s="17">
        <v>26</v>
      </c>
      <c r="C55" s="17" t="s">
        <v>24</v>
      </c>
      <c r="E55" s="19" t="s">
        <v>90</v>
      </c>
      <c r="F55" s="20" t="s">
        <v>91</v>
      </c>
      <c r="G55" s="22">
        <v>-5164.97</v>
      </c>
      <c r="H55" s="22">
        <v>-4283.87</v>
      </c>
      <c r="J55" s="19"/>
      <c r="K55" s="22"/>
      <c r="L55" s="22">
        <v>-4283.87</v>
      </c>
      <c r="N55" s="19"/>
      <c r="O55" s="22"/>
      <c r="P55" s="19"/>
      <c r="Q55" s="22">
        <v>-4283.87</v>
      </c>
      <c r="R55" s="19"/>
      <c r="T55" s="19"/>
      <c r="U55" s="22"/>
      <c r="V55" s="19"/>
      <c r="W55" s="22">
        <v>-4283.87</v>
      </c>
      <c r="X55" s="19"/>
      <c r="Y55" s="22">
        <v>0</v>
      </c>
    </row>
    <row r="56" spans="1:25" ht="13.15" customHeight="1" x14ac:dyDescent="0.2">
      <c r="A56" s="17">
        <v>271</v>
      </c>
      <c r="C56" s="17" t="s">
        <v>24</v>
      </c>
      <c r="E56" s="19" t="s">
        <v>583</v>
      </c>
      <c r="F56" s="20" t="s">
        <v>584</v>
      </c>
      <c r="G56" s="22">
        <v>0</v>
      </c>
      <c r="H56" s="22">
        <v>0</v>
      </c>
      <c r="J56" s="19"/>
      <c r="K56" s="22"/>
      <c r="L56" s="22">
        <v>0</v>
      </c>
      <c r="N56" s="19"/>
      <c r="O56" s="22"/>
      <c r="P56" s="19"/>
      <c r="Q56" s="22">
        <v>0</v>
      </c>
      <c r="R56" s="19"/>
      <c r="T56" s="19"/>
      <c r="U56" s="22"/>
      <c r="V56" s="19"/>
      <c r="W56" s="22">
        <v>0</v>
      </c>
      <c r="X56" s="19"/>
      <c r="Y56" s="22">
        <v>0</v>
      </c>
    </row>
    <row r="57" spans="1:25" ht="13.15" customHeight="1" x14ac:dyDescent="0.2">
      <c r="A57" s="17">
        <v>272</v>
      </c>
      <c r="C57" s="17" t="s">
        <v>24</v>
      </c>
      <c r="E57" s="19" t="s">
        <v>585</v>
      </c>
      <c r="F57" s="20" t="s">
        <v>586</v>
      </c>
      <c r="G57" s="22">
        <v>0</v>
      </c>
      <c r="H57" s="22">
        <v>0</v>
      </c>
      <c r="J57" s="19"/>
      <c r="K57" s="22"/>
      <c r="L57" s="22">
        <v>0</v>
      </c>
      <c r="N57" s="19"/>
      <c r="O57" s="22"/>
      <c r="P57" s="19"/>
      <c r="Q57" s="22">
        <v>0</v>
      </c>
      <c r="R57" s="19"/>
      <c r="T57" s="19"/>
      <c r="U57" s="22"/>
      <c r="V57" s="19"/>
      <c r="W57" s="22">
        <v>0</v>
      </c>
      <c r="X57" s="19"/>
      <c r="Y57" s="22">
        <v>0</v>
      </c>
    </row>
    <row r="58" spans="1:25" ht="13.15" customHeight="1" x14ac:dyDescent="0.2">
      <c r="A58" s="17">
        <v>27</v>
      </c>
      <c r="C58" s="17" t="s">
        <v>24</v>
      </c>
      <c r="E58" s="19" t="s">
        <v>92</v>
      </c>
      <c r="F58" s="20" t="s">
        <v>93</v>
      </c>
      <c r="G58" s="22">
        <v>-95101.28</v>
      </c>
      <c r="H58" s="22">
        <v>-95101.28</v>
      </c>
      <c r="J58" s="19"/>
      <c r="K58" s="22"/>
      <c r="L58" s="22">
        <v>-95101.28</v>
      </c>
      <c r="N58" s="19"/>
      <c r="O58" s="22"/>
      <c r="P58" s="19"/>
      <c r="Q58" s="22">
        <v>-95101.28</v>
      </c>
      <c r="R58" s="19" t="s">
        <v>571</v>
      </c>
      <c r="T58" s="19"/>
      <c r="U58" s="22"/>
      <c r="V58" s="19"/>
      <c r="W58" s="22">
        <v>-95101.28</v>
      </c>
      <c r="X58" s="19"/>
      <c r="Y58" s="22">
        <v>0</v>
      </c>
    </row>
    <row r="59" spans="1:25" ht="13.15" customHeight="1" x14ac:dyDescent="0.2">
      <c r="A59" s="17">
        <v>264</v>
      </c>
      <c r="C59" s="17" t="s">
        <v>24</v>
      </c>
      <c r="E59" s="19" t="s">
        <v>559</v>
      </c>
      <c r="F59" s="20" t="s">
        <v>560</v>
      </c>
      <c r="G59" s="22">
        <v>-85413.7</v>
      </c>
      <c r="H59" s="22">
        <v>-105334.39999999999</v>
      </c>
      <c r="J59" s="19"/>
      <c r="K59" s="22"/>
      <c r="L59" s="22">
        <v>-105334.39999999999</v>
      </c>
      <c r="N59" s="19"/>
      <c r="O59" s="22"/>
      <c r="P59" s="19"/>
      <c r="Q59" s="22">
        <v>-105334.39999999999</v>
      </c>
      <c r="R59" s="19" t="s">
        <v>587</v>
      </c>
      <c r="T59" s="19"/>
      <c r="U59" s="22"/>
      <c r="V59" s="19"/>
      <c r="W59" s="22">
        <v>-105334.39999999999</v>
      </c>
      <c r="X59" s="19"/>
      <c r="Y59" s="22">
        <v>0</v>
      </c>
    </row>
    <row r="60" spans="1:25" ht="13.15" customHeight="1" x14ac:dyDescent="0.2">
      <c r="A60" s="17">
        <v>28</v>
      </c>
      <c r="C60" s="17" t="s">
        <v>24</v>
      </c>
      <c r="E60" s="19" t="s">
        <v>94</v>
      </c>
      <c r="F60" s="20" t="s">
        <v>95</v>
      </c>
      <c r="G60" s="22">
        <v>-137770.35999999999</v>
      </c>
      <c r="H60" s="22">
        <v>-342291.12</v>
      </c>
      <c r="J60" s="19"/>
      <c r="K60" s="22"/>
      <c r="L60" s="22">
        <v>-342291.12</v>
      </c>
      <c r="N60" s="19"/>
      <c r="O60" s="22"/>
      <c r="P60" s="19"/>
      <c r="Q60" s="22">
        <v>-342291.12</v>
      </c>
      <c r="R60" s="19" t="s">
        <v>587</v>
      </c>
      <c r="T60" s="19"/>
      <c r="U60" s="22"/>
      <c r="V60" s="19"/>
      <c r="W60" s="22">
        <v>-342291.12</v>
      </c>
      <c r="X60" s="19"/>
      <c r="Y60" s="22">
        <v>0</v>
      </c>
    </row>
    <row r="61" spans="1:25" ht="13.15" customHeight="1" x14ac:dyDescent="0.2">
      <c r="A61" s="17">
        <v>275</v>
      </c>
      <c r="C61" s="17" t="s">
        <v>24</v>
      </c>
      <c r="E61" s="19" t="s">
        <v>594</v>
      </c>
      <c r="F61" s="20" t="s">
        <v>595</v>
      </c>
      <c r="G61" s="22">
        <v>0</v>
      </c>
      <c r="H61" s="22">
        <v>0</v>
      </c>
      <c r="J61" s="19"/>
      <c r="K61" s="22"/>
      <c r="L61" s="22">
        <v>0</v>
      </c>
      <c r="N61" s="19"/>
      <c r="O61" s="22"/>
      <c r="P61" s="19"/>
      <c r="Q61" s="22">
        <v>0</v>
      </c>
      <c r="R61" s="19"/>
      <c r="T61" s="19"/>
      <c r="U61" s="22"/>
      <c r="V61" s="19"/>
      <c r="W61" s="22">
        <v>0</v>
      </c>
      <c r="X61" s="19"/>
      <c r="Y61" s="22">
        <v>0</v>
      </c>
    </row>
    <row r="62" spans="1:25" ht="13.15" customHeight="1" x14ac:dyDescent="0.2">
      <c r="A62" s="17">
        <v>314</v>
      </c>
      <c r="C62" s="17" t="s">
        <v>24</v>
      </c>
      <c r="E62" s="19" t="s">
        <v>747</v>
      </c>
      <c r="F62" s="20" t="s">
        <v>748</v>
      </c>
      <c r="G62" s="22">
        <v>0</v>
      </c>
      <c r="H62" s="22">
        <v>0</v>
      </c>
      <c r="J62" s="19"/>
      <c r="K62" s="22"/>
      <c r="L62" s="22">
        <v>0</v>
      </c>
      <c r="N62" s="19"/>
      <c r="O62" s="22"/>
      <c r="P62" s="19"/>
      <c r="Q62" s="22">
        <v>0</v>
      </c>
      <c r="R62" s="19"/>
      <c r="T62" s="19"/>
      <c r="U62" s="22"/>
      <c r="V62" s="19" t="s">
        <v>567</v>
      </c>
      <c r="W62" s="22">
        <v>0</v>
      </c>
      <c r="X62" s="19" t="s">
        <v>759</v>
      </c>
      <c r="Y62" s="22">
        <v>0</v>
      </c>
    </row>
    <row r="63" spans="1:25" ht="13.15" customHeight="1" x14ac:dyDescent="0.2">
      <c r="A63" s="17">
        <v>318</v>
      </c>
      <c r="C63" s="17" t="s">
        <v>24</v>
      </c>
      <c r="E63" s="19" t="s">
        <v>752</v>
      </c>
      <c r="F63" s="20" t="s">
        <v>753</v>
      </c>
      <c r="G63" s="22">
        <v>0</v>
      </c>
      <c r="H63" s="22">
        <v>0</v>
      </c>
      <c r="J63" s="19"/>
      <c r="K63" s="22"/>
      <c r="L63" s="22">
        <v>0</v>
      </c>
      <c r="N63" s="19"/>
      <c r="O63" s="22"/>
      <c r="P63" s="19"/>
      <c r="Q63" s="22">
        <v>0</v>
      </c>
      <c r="R63" s="19"/>
      <c r="T63" s="19"/>
      <c r="U63" s="22"/>
      <c r="V63" s="19" t="s">
        <v>567</v>
      </c>
      <c r="W63" s="22">
        <v>0</v>
      </c>
      <c r="X63" s="19" t="s">
        <v>762</v>
      </c>
      <c r="Y63" s="22">
        <v>0</v>
      </c>
    </row>
    <row r="64" spans="1:25" ht="13.15" customHeight="1" x14ac:dyDescent="0.2">
      <c r="A64" s="17">
        <v>302</v>
      </c>
      <c r="C64" s="17" t="s">
        <v>24</v>
      </c>
      <c r="E64" s="19" t="s">
        <v>711</v>
      </c>
      <c r="F64" s="20" t="s">
        <v>712</v>
      </c>
      <c r="G64" s="22">
        <v>0</v>
      </c>
      <c r="H64" s="22">
        <v>0</v>
      </c>
      <c r="J64" s="19"/>
      <c r="K64" s="22"/>
      <c r="L64" s="22">
        <v>0</v>
      </c>
      <c r="N64" s="19"/>
      <c r="O64" s="22"/>
      <c r="P64" s="19"/>
      <c r="Q64" s="22">
        <v>0</v>
      </c>
      <c r="R64" s="19"/>
      <c r="T64" s="19"/>
      <c r="U64" s="22"/>
      <c r="V64" s="19"/>
      <c r="W64" s="22">
        <v>0</v>
      </c>
      <c r="X64" s="19"/>
      <c r="Y64" s="22">
        <v>0</v>
      </c>
    </row>
    <row r="65" spans="1:25" ht="13.15" customHeight="1" x14ac:dyDescent="0.2">
      <c r="A65" s="17">
        <v>303</v>
      </c>
      <c r="C65" s="17" t="s">
        <v>24</v>
      </c>
      <c r="E65" s="19" t="s">
        <v>713</v>
      </c>
      <c r="F65" s="20" t="s">
        <v>714</v>
      </c>
      <c r="G65" s="22">
        <v>0</v>
      </c>
      <c r="H65" s="22">
        <v>0</v>
      </c>
      <c r="J65" s="19"/>
      <c r="K65" s="22"/>
      <c r="L65" s="22">
        <v>0</v>
      </c>
      <c r="N65" s="19"/>
      <c r="O65" s="22"/>
      <c r="P65" s="19"/>
      <c r="Q65" s="22">
        <v>0</v>
      </c>
      <c r="R65" s="19"/>
      <c r="T65" s="19"/>
      <c r="U65" s="22"/>
      <c r="V65" s="19" t="s">
        <v>567</v>
      </c>
      <c r="W65" s="22">
        <v>0</v>
      </c>
      <c r="X65" s="19" t="s">
        <v>731</v>
      </c>
      <c r="Y65" s="22">
        <v>0</v>
      </c>
    </row>
    <row r="66" spans="1:25" ht="13.15" customHeight="1" x14ac:dyDescent="0.2">
      <c r="A66" s="17">
        <v>29</v>
      </c>
      <c r="C66" s="17" t="s">
        <v>24</v>
      </c>
      <c r="E66" s="19" t="s">
        <v>96</v>
      </c>
      <c r="F66" s="20" t="s">
        <v>97</v>
      </c>
      <c r="G66" s="22">
        <v>-6021426.3499999996</v>
      </c>
      <c r="H66" s="22">
        <v>-4898946.82</v>
      </c>
      <c r="J66" s="19"/>
      <c r="K66" s="22"/>
      <c r="L66" s="22">
        <v>-4898946.82</v>
      </c>
      <c r="N66" s="19"/>
      <c r="O66" s="22"/>
      <c r="P66" s="19"/>
      <c r="Q66" s="22">
        <v>-4898946.82</v>
      </c>
      <c r="R66" s="19" t="s">
        <v>732</v>
      </c>
      <c r="T66" s="19"/>
      <c r="U66" s="22"/>
      <c r="V66" s="19"/>
      <c r="W66" s="22">
        <v>-4898946.82</v>
      </c>
      <c r="X66" s="19"/>
      <c r="Y66" s="22">
        <v>0</v>
      </c>
    </row>
    <row r="67" spans="1:25" ht="13.15" customHeight="1" x14ac:dyDescent="0.2">
      <c r="A67" s="17">
        <v>30</v>
      </c>
      <c r="C67" s="17" t="s">
        <v>24</v>
      </c>
      <c r="E67" s="19" t="s">
        <v>98</v>
      </c>
      <c r="F67" s="20" t="s">
        <v>99</v>
      </c>
      <c r="G67" s="22">
        <v>-1428996.9</v>
      </c>
      <c r="H67" s="22">
        <v>-1497300.9</v>
      </c>
      <c r="J67" s="19"/>
      <c r="K67" s="22"/>
      <c r="L67" s="22">
        <v>-1497300.9</v>
      </c>
      <c r="N67" s="19"/>
      <c r="O67" s="22"/>
      <c r="P67" s="19"/>
      <c r="Q67" s="22">
        <v>-1497300.9</v>
      </c>
      <c r="R67" s="19"/>
      <c r="T67" s="19"/>
      <c r="U67" s="22"/>
      <c r="V67" s="19"/>
      <c r="W67" s="22">
        <v>-1497300.9</v>
      </c>
      <c r="X67" s="19"/>
      <c r="Y67" s="22">
        <v>0</v>
      </c>
    </row>
    <row r="68" spans="1:25" ht="13.15" customHeight="1" x14ac:dyDescent="0.2">
      <c r="A68" s="17">
        <v>31</v>
      </c>
      <c r="C68" s="17" t="s">
        <v>24</v>
      </c>
      <c r="E68" s="19" t="s">
        <v>100</v>
      </c>
      <c r="F68" s="20" t="s">
        <v>101</v>
      </c>
      <c r="G68" s="22">
        <v>0</v>
      </c>
      <c r="H68" s="22">
        <v>0</v>
      </c>
      <c r="J68" s="19"/>
      <c r="K68" s="22"/>
      <c r="L68" s="22">
        <v>0</v>
      </c>
      <c r="N68" s="19"/>
      <c r="O68" s="22"/>
      <c r="P68" s="19"/>
      <c r="Q68" s="22">
        <v>0</v>
      </c>
      <c r="R68" s="19"/>
      <c r="T68" s="19"/>
      <c r="U68" s="22"/>
      <c r="V68" s="19"/>
      <c r="W68" s="22">
        <v>0</v>
      </c>
      <c r="X68" s="19"/>
      <c r="Y68" s="22">
        <v>0</v>
      </c>
    </row>
    <row r="69" spans="1:25" ht="13.15" customHeight="1" x14ac:dyDescent="0.2">
      <c r="A69" s="17">
        <v>32</v>
      </c>
      <c r="C69" s="17" t="s">
        <v>24</v>
      </c>
      <c r="E69" s="19" t="s">
        <v>102</v>
      </c>
      <c r="F69" s="20" t="s">
        <v>103</v>
      </c>
      <c r="G69" s="22">
        <v>-457931.48</v>
      </c>
      <c r="H69" s="22">
        <v>-566083.43000000005</v>
      </c>
      <c r="J69" s="19"/>
      <c r="K69" s="22"/>
      <c r="L69" s="22">
        <v>-566083.43000000005</v>
      </c>
      <c r="N69" s="19"/>
      <c r="O69" s="22"/>
      <c r="P69" s="19"/>
      <c r="Q69" s="22">
        <v>-566083.43000000005</v>
      </c>
      <c r="R69" s="19" t="s">
        <v>511</v>
      </c>
      <c r="T69" s="19"/>
      <c r="U69" s="22"/>
      <c r="V69" s="19"/>
      <c r="W69" s="22">
        <v>-566083.43000000005</v>
      </c>
      <c r="X69" s="19"/>
      <c r="Y69" s="22">
        <v>-566083.42000000004</v>
      </c>
    </row>
    <row r="70" spans="1:25" ht="13.15" customHeight="1" x14ac:dyDescent="0.2">
      <c r="A70" s="17">
        <v>33</v>
      </c>
      <c r="C70" s="17" t="s">
        <v>24</v>
      </c>
      <c r="E70" s="19" t="s">
        <v>104</v>
      </c>
      <c r="F70" s="20" t="s">
        <v>105</v>
      </c>
      <c r="G70" s="22">
        <v>-189998.29</v>
      </c>
      <c r="H70" s="22">
        <v>-236953.82</v>
      </c>
      <c r="J70" s="19"/>
      <c r="K70" s="22"/>
      <c r="L70" s="22">
        <v>-236953.82</v>
      </c>
      <c r="N70" s="19"/>
      <c r="O70" s="22"/>
      <c r="P70" s="19"/>
      <c r="Q70" s="22">
        <v>-236953.82</v>
      </c>
      <c r="R70" s="19" t="s">
        <v>511</v>
      </c>
      <c r="T70" s="19"/>
      <c r="U70" s="22"/>
      <c r="V70" s="19"/>
      <c r="W70" s="22">
        <v>-236953.82</v>
      </c>
      <c r="X70" s="19"/>
      <c r="Y70" s="22">
        <v>-236953.82</v>
      </c>
    </row>
    <row r="71" spans="1:25" ht="13.15" customHeight="1" x14ac:dyDescent="0.2">
      <c r="A71" s="17">
        <v>34</v>
      </c>
      <c r="C71" s="17" t="s">
        <v>24</v>
      </c>
      <c r="E71" s="19" t="s">
        <v>106</v>
      </c>
      <c r="F71" s="20" t="s">
        <v>107</v>
      </c>
      <c r="G71" s="22">
        <v>-254211.92</v>
      </c>
      <c r="H71" s="22">
        <v>-310783.96000000002</v>
      </c>
      <c r="J71" s="19"/>
      <c r="K71" s="22"/>
      <c r="L71" s="22">
        <v>-310783.96000000002</v>
      </c>
      <c r="N71" s="19"/>
      <c r="O71" s="22"/>
      <c r="P71" s="19"/>
      <c r="Q71" s="22">
        <v>-310783.96000000002</v>
      </c>
      <c r="R71" s="19" t="s">
        <v>511</v>
      </c>
      <c r="T71" s="19"/>
      <c r="U71" s="22"/>
      <c r="V71" s="19"/>
      <c r="W71" s="22">
        <v>-310783.96000000002</v>
      </c>
      <c r="X71" s="19"/>
      <c r="Y71" s="22">
        <v>-310783.96000000002</v>
      </c>
    </row>
    <row r="72" spans="1:25" ht="13.15" customHeight="1" x14ac:dyDescent="0.2">
      <c r="A72" s="17">
        <v>35</v>
      </c>
      <c r="C72" s="17" t="s">
        <v>24</v>
      </c>
      <c r="E72" s="19" t="s">
        <v>108</v>
      </c>
      <c r="F72" s="20" t="s">
        <v>109</v>
      </c>
      <c r="G72" s="22">
        <v>-258148.97</v>
      </c>
      <c r="H72" s="22">
        <v>-330485.59000000003</v>
      </c>
      <c r="J72" s="19"/>
      <c r="K72" s="22"/>
      <c r="L72" s="22">
        <v>-330485.59000000003</v>
      </c>
      <c r="N72" s="19"/>
      <c r="O72" s="22"/>
      <c r="P72" s="19"/>
      <c r="Q72" s="22">
        <v>-330485.59000000003</v>
      </c>
      <c r="R72" s="19" t="s">
        <v>511</v>
      </c>
      <c r="T72" s="19"/>
      <c r="U72" s="22"/>
      <c r="V72" s="19"/>
      <c r="W72" s="22">
        <v>-330485.59000000003</v>
      </c>
      <c r="X72" s="19"/>
      <c r="Y72" s="22">
        <v>-330485.59000000003</v>
      </c>
    </row>
    <row r="73" spans="1:25" ht="13.15" customHeight="1" x14ac:dyDescent="0.2">
      <c r="A73" s="17">
        <v>36</v>
      </c>
      <c r="C73" s="17" t="s">
        <v>24</v>
      </c>
      <c r="E73" s="19" t="s">
        <v>110</v>
      </c>
      <c r="F73" s="20" t="s">
        <v>111</v>
      </c>
      <c r="G73" s="22">
        <v>-122667.81</v>
      </c>
      <c r="H73" s="22">
        <v>-152187.56</v>
      </c>
      <c r="J73" s="19"/>
      <c r="K73" s="22"/>
      <c r="L73" s="22">
        <v>-152187.56</v>
      </c>
      <c r="N73" s="19"/>
      <c r="O73" s="22"/>
      <c r="P73" s="19"/>
      <c r="Q73" s="22">
        <v>-152187.56</v>
      </c>
      <c r="R73" s="19" t="s">
        <v>511</v>
      </c>
      <c r="T73" s="19"/>
      <c r="U73" s="22"/>
      <c r="V73" s="19"/>
      <c r="W73" s="22">
        <v>-152187.56</v>
      </c>
      <c r="X73" s="19"/>
      <c r="Y73" s="22">
        <v>-152187.56</v>
      </c>
    </row>
    <row r="74" spans="1:25" ht="13.15" customHeight="1" x14ac:dyDescent="0.2">
      <c r="A74" s="17">
        <v>37</v>
      </c>
      <c r="C74" s="17" t="s">
        <v>24</v>
      </c>
      <c r="E74" s="19" t="s">
        <v>112</v>
      </c>
      <c r="F74" s="20" t="s">
        <v>113</v>
      </c>
      <c r="G74" s="22">
        <v>-249192.23</v>
      </c>
      <c r="H74" s="22">
        <v>-310873.06</v>
      </c>
      <c r="J74" s="19"/>
      <c r="K74" s="22"/>
      <c r="L74" s="22">
        <v>-310873.06</v>
      </c>
      <c r="N74" s="19"/>
      <c r="O74" s="22"/>
      <c r="P74" s="19"/>
      <c r="Q74" s="22">
        <v>-310873.06</v>
      </c>
      <c r="R74" s="19" t="s">
        <v>511</v>
      </c>
      <c r="T74" s="19"/>
      <c r="U74" s="22"/>
      <c r="V74" s="19"/>
      <c r="W74" s="22">
        <v>-310873.06</v>
      </c>
      <c r="X74" s="19"/>
      <c r="Y74" s="22">
        <v>-310873.06</v>
      </c>
    </row>
    <row r="75" spans="1:25" ht="13.15" customHeight="1" x14ac:dyDescent="0.2">
      <c r="A75" s="17">
        <v>38</v>
      </c>
      <c r="C75" s="17" t="s">
        <v>24</v>
      </c>
      <c r="E75" s="19" t="s">
        <v>114</v>
      </c>
      <c r="F75" s="20" t="s">
        <v>115</v>
      </c>
      <c r="G75" s="22">
        <v>-30858.76</v>
      </c>
      <c r="H75" s="22">
        <v>-37854.25</v>
      </c>
      <c r="J75" s="19"/>
      <c r="K75" s="22"/>
      <c r="L75" s="22">
        <v>-37854.25</v>
      </c>
      <c r="N75" s="19"/>
      <c r="O75" s="22"/>
      <c r="P75" s="19"/>
      <c r="Q75" s="22">
        <v>-37854.25</v>
      </c>
      <c r="R75" s="19" t="s">
        <v>511</v>
      </c>
      <c r="T75" s="19"/>
      <c r="U75" s="22"/>
      <c r="V75" s="19"/>
      <c r="W75" s="22">
        <v>-37854.25</v>
      </c>
      <c r="X75" s="19"/>
      <c r="Y75" s="22">
        <v>-37854.25</v>
      </c>
    </row>
    <row r="76" spans="1:25" ht="13.15" customHeight="1" x14ac:dyDescent="0.2">
      <c r="A76" s="17">
        <v>39</v>
      </c>
      <c r="C76" s="17" t="s">
        <v>24</v>
      </c>
      <c r="E76" s="19" t="s">
        <v>116</v>
      </c>
      <c r="F76" s="20" t="s">
        <v>117</v>
      </c>
      <c r="G76" s="22">
        <v>-288244.11</v>
      </c>
      <c r="H76" s="22">
        <v>-363308.24</v>
      </c>
      <c r="J76" s="19"/>
      <c r="K76" s="22"/>
      <c r="L76" s="22">
        <v>-363308.24</v>
      </c>
      <c r="N76" s="19"/>
      <c r="O76" s="22"/>
      <c r="P76" s="19"/>
      <c r="Q76" s="22">
        <v>-363308.24</v>
      </c>
      <c r="R76" s="19" t="s">
        <v>511</v>
      </c>
      <c r="T76" s="19"/>
      <c r="U76" s="22"/>
      <c r="V76" s="19"/>
      <c r="W76" s="22">
        <v>-363308.24</v>
      </c>
      <c r="X76" s="19"/>
      <c r="Y76" s="22">
        <v>-363308.24</v>
      </c>
    </row>
    <row r="77" spans="1:25" ht="13.15" customHeight="1" x14ac:dyDescent="0.2">
      <c r="A77" s="17">
        <v>40</v>
      </c>
      <c r="C77" s="17" t="s">
        <v>24</v>
      </c>
      <c r="E77" s="19" t="s">
        <v>118</v>
      </c>
      <c r="F77" s="20" t="s">
        <v>119</v>
      </c>
      <c r="G77" s="22">
        <v>-385081.58</v>
      </c>
      <c r="H77" s="22">
        <v>-475372.96</v>
      </c>
      <c r="J77" s="19"/>
      <c r="K77" s="22"/>
      <c r="L77" s="22">
        <v>-475372.96</v>
      </c>
      <c r="N77" s="19"/>
      <c r="O77" s="22"/>
      <c r="P77" s="19"/>
      <c r="Q77" s="22">
        <v>-475372.96</v>
      </c>
      <c r="R77" s="19" t="s">
        <v>511</v>
      </c>
      <c r="T77" s="19"/>
      <c r="U77" s="22"/>
      <c r="V77" s="19"/>
      <c r="W77" s="22">
        <v>-475372.96</v>
      </c>
      <c r="X77" s="19"/>
      <c r="Y77" s="22">
        <v>-475372.96</v>
      </c>
    </row>
    <row r="78" spans="1:25" ht="13.15" customHeight="1" x14ac:dyDescent="0.2">
      <c r="A78" s="17">
        <v>41</v>
      </c>
      <c r="C78" s="17" t="s">
        <v>24</v>
      </c>
      <c r="E78" s="19" t="s">
        <v>120</v>
      </c>
      <c r="F78" s="20" t="s">
        <v>121</v>
      </c>
      <c r="G78" s="22">
        <v>-63093.85</v>
      </c>
      <c r="H78" s="22">
        <v>-77491.12</v>
      </c>
      <c r="J78" s="19"/>
      <c r="K78" s="22"/>
      <c r="L78" s="22">
        <v>-77491.12</v>
      </c>
      <c r="N78" s="19"/>
      <c r="O78" s="22"/>
      <c r="P78" s="19"/>
      <c r="Q78" s="22">
        <v>-77491.12</v>
      </c>
      <c r="R78" s="19" t="s">
        <v>511</v>
      </c>
      <c r="T78" s="19"/>
      <c r="U78" s="22"/>
      <c r="V78" s="19"/>
      <c r="W78" s="22">
        <v>-77491.12</v>
      </c>
      <c r="X78" s="19"/>
      <c r="Y78" s="22">
        <v>-77491.12</v>
      </c>
    </row>
    <row r="79" spans="1:25" ht="13.15" customHeight="1" x14ac:dyDescent="0.2">
      <c r="A79" s="17">
        <v>42</v>
      </c>
      <c r="C79" s="17" t="s">
        <v>24</v>
      </c>
      <c r="E79" s="19" t="s">
        <v>122</v>
      </c>
      <c r="F79" s="20" t="s">
        <v>123</v>
      </c>
      <c r="G79" s="22">
        <v>-85071.26</v>
      </c>
      <c r="H79" s="22">
        <v>-107365.04</v>
      </c>
      <c r="J79" s="19"/>
      <c r="K79" s="22"/>
      <c r="L79" s="22">
        <v>-107365.04</v>
      </c>
      <c r="N79" s="19"/>
      <c r="O79" s="22"/>
      <c r="P79" s="19"/>
      <c r="Q79" s="22">
        <v>-107365.04</v>
      </c>
      <c r="R79" s="19" t="s">
        <v>511</v>
      </c>
      <c r="T79" s="19"/>
      <c r="U79" s="22"/>
      <c r="V79" s="19"/>
      <c r="W79" s="22">
        <v>-107365.04</v>
      </c>
      <c r="X79" s="19"/>
      <c r="Y79" s="22">
        <v>-107365.04</v>
      </c>
    </row>
    <row r="80" spans="1:25" ht="13.15" customHeight="1" x14ac:dyDescent="0.2">
      <c r="A80" s="17">
        <v>43</v>
      </c>
      <c r="C80" s="17" t="s">
        <v>24</v>
      </c>
      <c r="E80" s="19" t="s">
        <v>124</v>
      </c>
      <c r="F80" s="20" t="s">
        <v>125</v>
      </c>
      <c r="G80" s="22">
        <v>-110454.1</v>
      </c>
      <c r="H80" s="22">
        <v>-142363.78</v>
      </c>
      <c r="J80" s="19"/>
      <c r="K80" s="22"/>
      <c r="L80" s="22">
        <v>-142363.78</v>
      </c>
      <c r="N80" s="19"/>
      <c r="O80" s="22"/>
      <c r="P80" s="19"/>
      <c r="Q80" s="22">
        <v>-142363.78</v>
      </c>
      <c r="R80" s="19" t="s">
        <v>511</v>
      </c>
      <c r="T80" s="19"/>
      <c r="U80" s="22"/>
      <c r="V80" s="19"/>
      <c r="W80" s="22">
        <v>-142363.78</v>
      </c>
      <c r="X80" s="19"/>
      <c r="Y80" s="22">
        <v>-142363.78</v>
      </c>
    </row>
    <row r="81" spans="1:25" ht="13.15" customHeight="1" x14ac:dyDescent="0.2">
      <c r="A81" s="17">
        <v>44</v>
      </c>
      <c r="C81" s="17" t="s">
        <v>24</v>
      </c>
      <c r="E81" s="19" t="s">
        <v>126</v>
      </c>
      <c r="F81" s="20" t="s">
        <v>127</v>
      </c>
      <c r="G81" s="22">
        <v>-31167.48</v>
      </c>
      <c r="H81" s="22">
        <v>-38350.57</v>
      </c>
      <c r="J81" s="19"/>
      <c r="K81" s="22"/>
      <c r="L81" s="22">
        <v>-38350.57</v>
      </c>
      <c r="N81" s="19"/>
      <c r="O81" s="22"/>
      <c r="P81" s="19"/>
      <c r="Q81" s="22">
        <v>-38350.57</v>
      </c>
      <c r="R81" s="19" t="s">
        <v>511</v>
      </c>
      <c r="T81" s="19"/>
      <c r="U81" s="22"/>
      <c r="V81" s="19"/>
      <c r="W81" s="22">
        <v>-38350.57</v>
      </c>
      <c r="X81" s="19"/>
      <c r="Y81" s="22">
        <v>-38350.57</v>
      </c>
    </row>
    <row r="82" spans="1:25" ht="13.15" customHeight="1" x14ac:dyDescent="0.2">
      <c r="A82" s="17">
        <v>45</v>
      </c>
      <c r="C82" s="17" t="s">
        <v>24</v>
      </c>
      <c r="E82" s="19" t="s">
        <v>128</v>
      </c>
      <c r="F82" s="20" t="s">
        <v>129</v>
      </c>
      <c r="G82" s="22">
        <v>-537018.49</v>
      </c>
      <c r="H82" s="22">
        <v>-680516.88</v>
      </c>
      <c r="J82" s="19"/>
      <c r="K82" s="22"/>
      <c r="L82" s="22">
        <v>-680516.88</v>
      </c>
      <c r="N82" s="19"/>
      <c r="O82" s="22"/>
      <c r="P82" s="19"/>
      <c r="Q82" s="22">
        <v>-680516.88</v>
      </c>
      <c r="R82" s="19" t="s">
        <v>511</v>
      </c>
      <c r="T82" s="19"/>
      <c r="U82" s="22"/>
      <c r="V82" s="19"/>
      <c r="W82" s="22">
        <v>-680516.88</v>
      </c>
      <c r="X82" s="19"/>
      <c r="Y82" s="22">
        <v>-680516.88</v>
      </c>
    </row>
    <row r="83" spans="1:25" ht="13.15" customHeight="1" x14ac:dyDescent="0.2">
      <c r="A83" s="17">
        <v>46</v>
      </c>
      <c r="C83" s="17" t="s">
        <v>24</v>
      </c>
      <c r="E83" s="19" t="s">
        <v>130</v>
      </c>
      <c r="F83" s="20" t="s">
        <v>131</v>
      </c>
      <c r="G83" s="22">
        <v>-60667.98</v>
      </c>
      <c r="H83" s="22">
        <v>-72581.62</v>
      </c>
      <c r="J83" s="19"/>
      <c r="K83" s="22"/>
      <c r="L83" s="22">
        <v>-72581.62</v>
      </c>
      <c r="N83" s="19"/>
      <c r="O83" s="22"/>
      <c r="P83" s="19"/>
      <c r="Q83" s="22">
        <v>-72581.62</v>
      </c>
      <c r="R83" s="19" t="s">
        <v>511</v>
      </c>
      <c r="T83" s="19"/>
      <c r="U83" s="22"/>
      <c r="V83" s="19"/>
      <c r="W83" s="22">
        <v>-72581.62</v>
      </c>
      <c r="X83" s="19"/>
      <c r="Y83" s="22">
        <v>-72581.62</v>
      </c>
    </row>
    <row r="84" spans="1:25" ht="13.15" customHeight="1" x14ac:dyDescent="0.2">
      <c r="A84" s="17">
        <v>47</v>
      </c>
      <c r="C84" s="17" t="s">
        <v>24</v>
      </c>
      <c r="E84" s="19" t="s">
        <v>132</v>
      </c>
      <c r="F84" s="20" t="s">
        <v>133</v>
      </c>
      <c r="G84" s="22">
        <v>-144416.32000000001</v>
      </c>
      <c r="H84" s="22">
        <v>-177207.46</v>
      </c>
      <c r="J84" s="19"/>
      <c r="K84" s="22"/>
      <c r="L84" s="22">
        <v>-177207.46</v>
      </c>
      <c r="N84" s="19"/>
      <c r="O84" s="22"/>
      <c r="P84" s="19"/>
      <c r="Q84" s="22">
        <v>-177207.46</v>
      </c>
      <c r="R84" s="19" t="s">
        <v>511</v>
      </c>
      <c r="T84" s="19"/>
      <c r="U84" s="22"/>
      <c r="V84" s="19"/>
      <c r="W84" s="22">
        <v>-177207.46</v>
      </c>
      <c r="X84" s="19"/>
      <c r="Y84" s="22">
        <v>-177207.46</v>
      </c>
    </row>
    <row r="85" spans="1:25" ht="13.15" customHeight="1" x14ac:dyDescent="0.2">
      <c r="A85" s="17">
        <v>48</v>
      </c>
      <c r="C85" s="17" t="s">
        <v>24</v>
      </c>
      <c r="E85" s="19" t="s">
        <v>134</v>
      </c>
      <c r="F85" s="20" t="s">
        <v>135</v>
      </c>
      <c r="G85" s="22">
        <v>-188021.27</v>
      </c>
      <c r="H85" s="22">
        <v>-240528.02</v>
      </c>
      <c r="J85" s="19"/>
      <c r="K85" s="22"/>
      <c r="L85" s="22">
        <v>-240528.02</v>
      </c>
      <c r="N85" s="19"/>
      <c r="O85" s="22"/>
      <c r="P85" s="19"/>
      <c r="Q85" s="22">
        <v>-240528.02</v>
      </c>
      <c r="R85" s="19" t="s">
        <v>511</v>
      </c>
      <c r="T85" s="19"/>
      <c r="U85" s="22"/>
      <c r="V85" s="19"/>
      <c r="W85" s="22">
        <v>-240528.02</v>
      </c>
      <c r="X85" s="19"/>
      <c r="Y85" s="22">
        <v>-240528.02</v>
      </c>
    </row>
    <row r="86" spans="1:25" ht="13.15" customHeight="1" x14ac:dyDescent="0.2">
      <c r="A86" s="17">
        <v>49</v>
      </c>
      <c r="C86" s="17" t="s">
        <v>24</v>
      </c>
      <c r="E86" s="19" t="s">
        <v>136</v>
      </c>
      <c r="F86" s="20" t="s">
        <v>137</v>
      </c>
      <c r="G86" s="22">
        <v>-16060.13</v>
      </c>
      <c r="H86" s="22">
        <v>-16909.36</v>
      </c>
      <c r="J86" s="19"/>
      <c r="K86" s="22"/>
      <c r="L86" s="22">
        <v>-16909.36</v>
      </c>
      <c r="N86" s="19"/>
      <c r="O86" s="22"/>
      <c r="P86" s="19"/>
      <c r="Q86" s="22">
        <v>-16909.36</v>
      </c>
      <c r="R86" s="19"/>
      <c r="T86" s="19"/>
      <c r="U86" s="22"/>
      <c r="V86" s="19"/>
      <c r="W86" s="22">
        <v>-16909.36</v>
      </c>
      <c r="X86" s="19"/>
      <c r="Y86" s="22">
        <v>0</v>
      </c>
    </row>
    <row r="87" spans="1:25" ht="13.15" customHeight="1" x14ac:dyDescent="0.2">
      <c r="A87" s="17">
        <v>50</v>
      </c>
      <c r="C87" s="17" t="s">
        <v>24</v>
      </c>
      <c r="E87" s="19" t="s">
        <v>138</v>
      </c>
      <c r="F87" s="20" t="s">
        <v>139</v>
      </c>
      <c r="G87" s="22">
        <v>-1468</v>
      </c>
      <c r="H87" s="22">
        <v>-8799.98</v>
      </c>
      <c r="J87" s="19"/>
      <c r="K87" s="22"/>
      <c r="L87" s="22">
        <v>-8799.98</v>
      </c>
      <c r="N87" s="19"/>
      <c r="O87" s="22"/>
      <c r="P87" s="19"/>
      <c r="Q87" s="22">
        <v>-8799.98</v>
      </c>
      <c r="R87" s="19"/>
      <c r="T87" s="19"/>
      <c r="U87" s="22"/>
      <c r="V87" s="19"/>
      <c r="W87" s="22">
        <v>-8799.98</v>
      </c>
      <c r="X87" s="19"/>
      <c r="Y87" s="22">
        <v>0</v>
      </c>
    </row>
    <row r="88" spans="1:25" ht="13.15" customHeight="1" x14ac:dyDescent="0.2">
      <c r="A88" s="17">
        <v>276</v>
      </c>
      <c r="C88" s="17" t="s">
        <v>24</v>
      </c>
      <c r="E88" s="19" t="s">
        <v>596</v>
      </c>
      <c r="F88" s="20" t="s">
        <v>597</v>
      </c>
      <c r="G88" s="22">
        <v>0</v>
      </c>
      <c r="H88" s="22">
        <v>-0.23</v>
      </c>
      <c r="J88" s="19"/>
      <c r="K88" s="22"/>
      <c r="L88" s="22">
        <v>-0.23</v>
      </c>
      <c r="N88" s="19"/>
      <c r="O88" s="22"/>
      <c r="P88" s="19"/>
      <c r="Q88" s="22">
        <v>-0.23</v>
      </c>
      <c r="R88" s="19"/>
      <c r="T88" s="19"/>
      <c r="U88" s="22"/>
      <c r="V88" s="19"/>
      <c r="W88" s="22">
        <v>-0.23</v>
      </c>
      <c r="X88" s="19"/>
      <c r="Y88" s="22">
        <v>0</v>
      </c>
    </row>
    <row r="89" spans="1:25" ht="13.15" customHeight="1" x14ac:dyDescent="0.2">
      <c r="A89" s="17">
        <v>51</v>
      </c>
      <c r="C89" s="17" t="s">
        <v>24</v>
      </c>
      <c r="E89" s="19" t="s">
        <v>140</v>
      </c>
      <c r="F89" s="20" t="s">
        <v>141</v>
      </c>
      <c r="G89" s="22">
        <v>-5339.94</v>
      </c>
      <c r="H89" s="22">
        <v>-15438.8</v>
      </c>
      <c r="J89" s="19"/>
      <c r="K89" s="22"/>
      <c r="L89" s="22">
        <v>-15438.8</v>
      </c>
      <c r="N89" s="19"/>
      <c r="O89" s="22"/>
      <c r="P89" s="19"/>
      <c r="Q89" s="22">
        <v>-15438.8</v>
      </c>
      <c r="R89" s="19"/>
      <c r="T89" s="19"/>
      <c r="U89" s="22"/>
      <c r="V89" s="19"/>
      <c r="W89" s="22">
        <v>-15438.8</v>
      </c>
      <c r="X89" s="19"/>
      <c r="Y89" s="22">
        <v>0</v>
      </c>
    </row>
    <row r="90" spans="1:25" ht="13.15" customHeight="1" x14ac:dyDescent="0.2">
      <c r="A90" s="17">
        <v>52</v>
      </c>
      <c r="C90" s="17" t="s">
        <v>24</v>
      </c>
      <c r="E90" s="19" t="s">
        <v>142</v>
      </c>
      <c r="F90" s="20" t="s">
        <v>143</v>
      </c>
      <c r="G90" s="22">
        <v>-176669.15</v>
      </c>
      <c r="H90" s="22">
        <v>-239257.77</v>
      </c>
      <c r="J90" s="19"/>
      <c r="K90" s="22"/>
      <c r="L90" s="22">
        <v>-239257.77</v>
      </c>
      <c r="N90" s="19"/>
      <c r="O90" s="22"/>
      <c r="P90" s="19"/>
      <c r="Q90" s="22">
        <v>-239257.77</v>
      </c>
      <c r="R90" s="19"/>
      <c r="T90" s="19"/>
      <c r="U90" s="22"/>
      <c r="V90" s="19"/>
      <c r="W90" s="22">
        <v>-239257.77</v>
      </c>
      <c r="X90" s="19"/>
      <c r="Y90" s="22">
        <v>0</v>
      </c>
    </row>
    <row r="91" spans="1:25" ht="13.15" customHeight="1" x14ac:dyDescent="0.2">
      <c r="A91" s="17">
        <v>53</v>
      </c>
      <c r="C91" s="17" t="s">
        <v>24</v>
      </c>
      <c r="E91" s="19" t="s">
        <v>144</v>
      </c>
      <c r="F91" s="20" t="s">
        <v>145</v>
      </c>
      <c r="G91" s="22">
        <v>-177438.83</v>
      </c>
      <c r="H91" s="22">
        <v>-264060.55</v>
      </c>
      <c r="J91" s="19"/>
      <c r="K91" s="22"/>
      <c r="L91" s="22">
        <v>-264060.55</v>
      </c>
      <c r="N91" s="19"/>
      <c r="O91" s="22"/>
      <c r="P91" s="19"/>
      <c r="Q91" s="22">
        <v>-264060.55</v>
      </c>
      <c r="R91" s="19"/>
      <c r="T91" s="19"/>
      <c r="U91" s="22"/>
      <c r="V91" s="19"/>
      <c r="W91" s="22">
        <v>-264060.55</v>
      </c>
      <c r="X91" s="19"/>
      <c r="Y91" s="22">
        <v>0</v>
      </c>
    </row>
    <row r="92" spans="1:25" ht="13.15" customHeight="1" x14ac:dyDescent="0.2">
      <c r="A92" s="17">
        <v>54</v>
      </c>
      <c r="C92" s="17" t="s">
        <v>24</v>
      </c>
      <c r="E92" s="19" t="s">
        <v>146</v>
      </c>
      <c r="F92" s="20" t="s">
        <v>147</v>
      </c>
      <c r="G92" s="22">
        <v>-22222</v>
      </c>
      <c r="H92" s="22">
        <v>-48546.94</v>
      </c>
      <c r="J92" s="19"/>
      <c r="K92" s="22"/>
      <c r="L92" s="22">
        <v>-48546.94</v>
      </c>
      <c r="N92" s="19"/>
      <c r="O92" s="22"/>
      <c r="P92" s="19"/>
      <c r="Q92" s="22">
        <v>-48546.94</v>
      </c>
      <c r="R92" s="19"/>
      <c r="T92" s="19"/>
      <c r="U92" s="22"/>
      <c r="V92" s="19"/>
      <c r="W92" s="22">
        <v>-48546.94</v>
      </c>
      <c r="X92" s="19"/>
      <c r="Y92" s="22">
        <v>0</v>
      </c>
    </row>
    <row r="93" spans="1:25" ht="13.15" customHeight="1" x14ac:dyDescent="0.2">
      <c r="A93" s="17">
        <v>290</v>
      </c>
      <c r="C93" s="17" t="s">
        <v>24</v>
      </c>
      <c r="E93" s="19" t="s">
        <v>623</v>
      </c>
      <c r="F93" s="20" t="s">
        <v>318</v>
      </c>
      <c r="G93" s="22">
        <v>0</v>
      </c>
      <c r="H93" s="22">
        <v>-78309.67</v>
      </c>
      <c r="J93" s="19"/>
      <c r="K93" s="22"/>
      <c r="L93" s="22">
        <v>-78309.67</v>
      </c>
      <c r="N93" s="19"/>
      <c r="O93" s="22"/>
      <c r="P93" s="19"/>
      <c r="Q93" s="22">
        <v>-78309.67</v>
      </c>
      <c r="R93" s="19"/>
      <c r="T93" s="19"/>
      <c r="U93" s="22"/>
      <c r="V93" s="19"/>
      <c r="W93" s="22">
        <v>-78309.67</v>
      </c>
      <c r="X93" s="19"/>
      <c r="Y93" s="22">
        <v>0</v>
      </c>
    </row>
    <row r="94" spans="1:25" ht="13.15" customHeight="1" x14ac:dyDescent="0.2">
      <c r="A94" s="17">
        <v>55</v>
      </c>
      <c r="C94" s="17" t="s">
        <v>24</v>
      </c>
      <c r="E94" s="19" t="s">
        <v>148</v>
      </c>
      <c r="F94" s="20" t="s">
        <v>149</v>
      </c>
      <c r="G94" s="22">
        <v>-10055</v>
      </c>
      <c r="H94" s="22">
        <v>-36179.599999999999</v>
      </c>
      <c r="J94" s="19"/>
      <c r="K94" s="22"/>
      <c r="L94" s="22">
        <v>-36179.599999999999</v>
      </c>
      <c r="N94" s="19"/>
      <c r="O94" s="22"/>
      <c r="P94" s="19"/>
      <c r="Q94" s="22">
        <v>-36179.599999999999</v>
      </c>
      <c r="R94" s="19"/>
      <c r="T94" s="19"/>
      <c r="U94" s="22"/>
      <c r="V94" s="19"/>
      <c r="W94" s="22">
        <v>-36179.599999999999</v>
      </c>
      <c r="X94" s="19"/>
      <c r="Y94" s="22">
        <v>0</v>
      </c>
    </row>
    <row r="95" spans="1:25" ht="13.15" customHeight="1" x14ac:dyDescent="0.2">
      <c r="A95" s="17">
        <v>56</v>
      </c>
      <c r="C95" s="17" t="s">
        <v>24</v>
      </c>
      <c r="E95" s="19" t="s">
        <v>150</v>
      </c>
      <c r="F95" s="20" t="s">
        <v>151</v>
      </c>
      <c r="G95" s="22">
        <v>-1321.75</v>
      </c>
      <c r="H95" s="22">
        <v>3066.75</v>
      </c>
      <c r="J95" s="19"/>
      <c r="K95" s="22"/>
      <c r="L95" s="22">
        <v>3066.75</v>
      </c>
      <c r="N95" s="19"/>
      <c r="O95" s="22"/>
      <c r="P95" s="19"/>
      <c r="Q95" s="22">
        <v>3066.75</v>
      </c>
      <c r="R95" s="19"/>
      <c r="T95" s="19"/>
      <c r="U95" s="22"/>
      <c r="V95" s="19"/>
      <c r="W95" s="22">
        <v>3066.75</v>
      </c>
      <c r="X95" s="19"/>
      <c r="Y95" s="22">
        <v>0</v>
      </c>
    </row>
    <row r="96" spans="1:25" ht="13.15" customHeight="1" x14ac:dyDescent="0.2">
      <c r="A96" s="17">
        <v>57</v>
      </c>
      <c r="C96" s="17" t="s">
        <v>24</v>
      </c>
      <c r="E96" s="19" t="s">
        <v>152</v>
      </c>
      <c r="F96" s="20" t="s">
        <v>153</v>
      </c>
      <c r="G96" s="22">
        <v>-2105.1799999999998</v>
      </c>
      <c r="H96" s="22">
        <v>-2278.73</v>
      </c>
      <c r="J96" s="19"/>
      <c r="K96" s="22"/>
      <c r="L96" s="22">
        <v>-2278.73</v>
      </c>
      <c r="N96" s="19"/>
      <c r="O96" s="22"/>
      <c r="P96" s="19"/>
      <c r="Q96" s="22">
        <v>-2278.73</v>
      </c>
      <c r="R96" s="19"/>
      <c r="T96" s="19"/>
      <c r="U96" s="22"/>
      <c r="V96" s="19"/>
      <c r="W96" s="22">
        <v>-2278.73</v>
      </c>
      <c r="X96" s="19"/>
      <c r="Y96" s="22">
        <v>0</v>
      </c>
    </row>
    <row r="97" spans="1:25" ht="13.15" customHeight="1" x14ac:dyDescent="0.2">
      <c r="A97" s="17">
        <v>291</v>
      </c>
      <c r="C97" s="17" t="s">
        <v>24</v>
      </c>
      <c r="E97" s="19" t="s">
        <v>624</v>
      </c>
      <c r="F97" s="20" t="s">
        <v>625</v>
      </c>
      <c r="G97" s="22">
        <v>0</v>
      </c>
      <c r="H97" s="22">
        <v>0</v>
      </c>
      <c r="J97" s="19"/>
      <c r="K97" s="22"/>
      <c r="L97" s="22">
        <v>0</v>
      </c>
      <c r="N97" s="19"/>
      <c r="O97" s="22"/>
      <c r="P97" s="19"/>
      <c r="Q97" s="22">
        <v>0</v>
      </c>
      <c r="R97" s="19"/>
      <c r="T97" s="19"/>
      <c r="U97" s="22"/>
      <c r="V97" s="19"/>
      <c r="W97" s="22">
        <v>0</v>
      </c>
      <c r="X97" s="19"/>
      <c r="Y97" s="22">
        <v>0</v>
      </c>
    </row>
    <row r="98" spans="1:25" ht="13.15" customHeight="1" x14ac:dyDescent="0.2">
      <c r="A98" s="17">
        <v>58</v>
      </c>
      <c r="C98" s="17" t="s">
        <v>24</v>
      </c>
      <c r="E98" s="19" t="s">
        <v>154</v>
      </c>
      <c r="F98" s="20" t="s">
        <v>155</v>
      </c>
      <c r="G98" s="22">
        <v>-108</v>
      </c>
      <c r="H98" s="22">
        <v>-16</v>
      </c>
      <c r="J98" s="19"/>
      <c r="K98" s="22"/>
      <c r="L98" s="22">
        <v>-16</v>
      </c>
      <c r="N98" s="19"/>
      <c r="O98" s="22"/>
      <c r="P98" s="19"/>
      <c r="Q98" s="22">
        <v>-16</v>
      </c>
      <c r="R98" s="19"/>
      <c r="T98" s="19"/>
      <c r="U98" s="22"/>
      <c r="V98" s="19"/>
      <c r="W98" s="22">
        <v>-16</v>
      </c>
      <c r="X98" s="19"/>
      <c r="Y98" s="22">
        <v>0</v>
      </c>
    </row>
    <row r="99" spans="1:25" ht="13.15" customHeight="1" x14ac:dyDescent="0.2">
      <c r="A99" s="17">
        <v>59</v>
      </c>
      <c r="C99" s="17" t="s">
        <v>24</v>
      </c>
      <c r="E99" s="19" t="s">
        <v>156</v>
      </c>
      <c r="F99" s="20" t="s">
        <v>157</v>
      </c>
      <c r="G99" s="22">
        <v>-9369.81</v>
      </c>
      <c r="H99" s="22">
        <v>-13858.78</v>
      </c>
      <c r="J99" s="19"/>
      <c r="K99" s="22"/>
      <c r="L99" s="22">
        <v>-13858.78</v>
      </c>
      <c r="N99" s="19"/>
      <c r="O99" s="22"/>
      <c r="P99" s="19"/>
      <c r="Q99" s="22">
        <v>-13858.78</v>
      </c>
      <c r="R99" s="19"/>
      <c r="T99" s="19"/>
      <c r="U99" s="22"/>
      <c r="V99" s="19"/>
      <c r="W99" s="22">
        <v>-13858.78</v>
      </c>
      <c r="X99" s="19"/>
      <c r="Y99" s="22">
        <v>0</v>
      </c>
    </row>
    <row r="100" spans="1:25" ht="13.15" customHeight="1" x14ac:dyDescent="0.2">
      <c r="A100" s="17">
        <v>60</v>
      </c>
      <c r="C100" s="17" t="s">
        <v>24</v>
      </c>
      <c r="E100" s="19" t="s">
        <v>158</v>
      </c>
      <c r="F100" s="20" t="s">
        <v>159</v>
      </c>
      <c r="G100" s="22">
        <v>-2982.96</v>
      </c>
      <c r="H100" s="22">
        <v>-3325.38</v>
      </c>
      <c r="J100" s="19"/>
      <c r="K100" s="22"/>
      <c r="L100" s="22">
        <v>-3325.38</v>
      </c>
      <c r="N100" s="19"/>
      <c r="O100" s="22"/>
      <c r="P100" s="19"/>
      <c r="Q100" s="22">
        <v>-3325.38</v>
      </c>
      <c r="R100" s="19"/>
      <c r="T100" s="19"/>
      <c r="U100" s="22"/>
      <c r="V100" s="19"/>
      <c r="W100" s="22">
        <v>-3325.38</v>
      </c>
      <c r="X100" s="19"/>
      <c r="Y100" s="22">
        <v>0</v>
      </c>
    </row>
    <row r="101" spans="1:25" ht="13.15" customHeight="1" x14ac:dyDescent="0.2">
      <c r="A101" s="17">
        <v>61</v>
      </c>
      <c r="C101" s="17" t="s">
        <v>24</v>
      </c>
      <c r="E101" s="19" t="s">
        <v>160</v>
      </c>
      <c r="F101" s="20" t="s">
        <v>161</v>
      </c>
      <c r="G101" s="22">
        <v>-1349.19</v>
      </c>
      <c r="H101" s="22">
        <v>-1959.54</v>
      </c>
      <c r="J101" s="19"/>
      <c r="K101" s="22"/>
      <c r="L101" s="22">
        <v>-1959.54</v>
      </c>
      <c r="N101" s="19"/>
      <c r="O101" s="22"/>
      <c r="P101" s="19"/>
      <c r="Q101" s="22">
        <v>-1959.54</v>
      </c>
      <c r="R101" s="19"/>
      <c r="T101" s="19"/>
      <c r="U101" s="22"/>
      <c r="V101" s="19"/>
      <c r="W101" s="22">
        <v>-1959.54</v>
      </c>
      <c r="X101" s="19"/>
      <c r="Y101" s="22">
        <v>0</v>
      </c>
    </row>
    <row r="102" spans="1:25" ht="13.15" customHeight="1" x14ac:dyDescent="0.2">
      <c r="A102" s="17">
        <v>292</v>
      </c>
      <c r="C102" s="17" t="s">
        <v>24</v>
      </c>
      <c r="E102" s="19" t="s">
        <v>626</v>
      </c>
      <c r="F102" s="20" t="s">
        <v>323</v>
      </c>
      <c r="G102" s="22">
        <v>0</v>
      </c>
      <c r="H102" s="22">
        <v>-835.02</v>
      </c>
      <c r="J102" s="19"/>
      <c r="K102" s="22"/>
      <c r="L102" s="22">
        <v>-835.02</v>
      </c>
      <c r="N102" s="19"/>
      <c r="O102" s="22"/>
      <c r="P102" s="19"/>
      <c r="Q102" s="22">
        <v>-835.02</v>
      </c>
      <c r="R102" s="19"/>
      <c r="T102" s="19"/>
      <c r="U102" s="22"/>
      <c r="V102" s="19"/>
      <c r="W102" s="22">
        <v>-835.02</v>
      </c>
      <c r="X102" s="19"/>
      <c r="Y102" s="22">
        <v>0</v>
      </c>
    </row>
    <row r="103" spans="1:25" ht="13.15" customHeight="1" x14ac:dyDescent="0.2">
      <c r="A103" s="17">
        <v>62</v>
      </c>
      <c r="C103" s="17" t="s">
        <v>24</v>
      </c>
      <c r="E103" s="19" t="s">
        <v>162</v>
      </c>
      <c r="F103" s="20" t="s">
        <v>163</v>
      </c>
      <c r="G103" s="22">
        <v>-992.57</v>
      </c>
      <c r="H103" s="22">
        <v>-1117.5999999999999</v>
      </c>
      <c r="J103" s="19"/>
      <c r="K103" s="22"/>
      <c r="L103" s="22">
        <v>-1117.5999999999999</v>
      </c>
      <c r="N103" s="19"/>
      <c r="O103" s="22"/>
      <c r="P103" s="19"/>
      <c r="Q103" s="22">
        <v>-1117.5999999999999</v>
      </c>
      <c r="R103" s="19"/>
      <c r="T103" s="19"/>
      <c r="U103" s="22"/>
      <c r="V103" s="19"/>
      <c r="W103" s="22">
        <v>-1117.5999999999999</v>
      </c>
      <c r="X103" s="19"/>
      <c r="Y103" s="22">
        <v>0</v>
      </c>
    </row>
    <row r="104" spans="1:25" ht="13.15" customHeight="1" x14ac:dyDescent="0.2">
      <c r="A104" s="17">
        <v>63</v>
      </c>
      <c r="C104" s="17" t="s">
        <v>24</v>
      </c>
      <c r="E104" s="19" t="s">
        <v>164</v>
      </c>
      <c r="F104" s="20" t="s">
        <v>165</v>
      </c>
      <c r="G104" s="22">
        <v>-12952.24</v>
      </c>
      <c r="H104" s="22">
        <v>-7689.25</v>
      </c>
      <c r="J104" s="19"/>
      <c r="K104" s="22"/>
      <c r="L104" s="22">
        <v>-7689.25</v>
      </c>
      <c r="N104" s="19"/>
      <c r="O104" s="22"/>
      <c r="P104" s="19"/>
      <c r="Q104" s="22">
        <v>-7689.25</v>
      </c>
      <c r="R104" s="19"/>
      <c r="T104" s="19"/>
      <c r="U104" s="22"/>
      <c r="V104" s="19"/>
      <c r="W104" s="22">
        <v>-7689.25</v>
      </c>
      <c r="X104" s="19"/>
      <c r="Y104" s="22">
        <v>0</v>
      </c>
    </row>
    <row r="105" spans="1:25" ht="13.15" customHeight="1" x14ac:dyDescent="0.2">
      <c r="A105" s="17">
        <v>64</v>
      </c>
      <c r="C105" s="17" t="s">
        <v>24</v>
      </c>
      <c r="E105" s="19" t="s">
        <v>166</v>
      </c>
      <c r="F105" s="20" t="s">
        <v>167</v>
      </c>
      <c r="G105" s="22">
        <v>-9938.77</v>
      </c>
      <c r="H105" s="22">
        <v>-12113.62</v>
      </c>
      <c r="J105" s="19"/>
      <c r="K105" s="22"/>
      <c r="L105" s="22">
        <v>-12113.62</v>
      </c>
      <c r="N105" s="19"/>
      <c r="O105" s="22"/>
      <c r="P105" s="19"/>
      <c r="Q105" s="22">
        <v>-12113.62</v>
      </c>
      <c r="R105" s="19"/>
      <c r="T105" s="19"/>
      <c r="U105" s="22"/>
      <c r="V105" s="19"/>
      <c r="W105" s="22">
        <v>-12113.62</v>
      </c>
      <c r="X105" s="19"/>
      <c r="Y105" s="22">
        <v>0</v>
      </c>
    </row>
    <row r="106" spans="1:25" ht="13.15" customHeight="1" x14ac:dyDescent="0.2">
      <c r="A106" s="17">
        <v>65</v>
      </c>
      <c r="C106" s="17" t="s">
        <v>24</v>
      </c>
      <c r="E106" s="19" t="s">
        <v>168</v>
      </c>
      <c r="F106" s="20" t="s">
        <v>169</v>
      </c>
      <c r="G106" s="22">
        <v>0</v>
      </c>
      <c r="H106" s="22">
        <v>-149.66</v>
      </c>
      <c r="J106" s="19"/>
      <c r="K106" s="22"/>
      <c r="L106" s="22">
        <v>-149.66</v>
      </c>
      <c r="N106" s="19"/>
      <c r="O106" s="22"/>
      <c r="P106" s="19"/>
      <c r="Q106" s="22">
        <v>-149.66</v>
      </c>
      <c r="R106" s="19"/>
      <c r="T106" s="19"/>
      <c r="U106" s="22"/>
      <c r="V106" s="19"/>
      <c r="W106" s="22">
        <v>-149.66</v>
      </c>
      <c r="X106" s="19"/>
      <c r="Y106" s="22">
        <v>0</v>
      </c>
    </row>
    <row r="107" spans="1:25" ht="13.15" customHeight="1" x14ac:dyDescent="0.2">
      <c r="A107" s="17">
        <v>66</v>
      </c>
      <c r="C107" s="17" t="s">
        <v>24</v>
      </c>
      <c r="E107" s="19" t="s">
        <v>170</v>
      </c>
      <c r="F107" s="20" t="s">
        <v>169</v>
      </c>
      <c r="G107" s="22">
        <v>-18251.580000000002</v>
      </c>
      <c r="H107" s="22">
        <v>-7997.91</v>
      </c>
      <c r="J107" s="19"/>
      <c r="K107" s="22"/>
      <c r="L107" s="22">
        <v>-7997.91</v>
      </c>
      <c r="N107" s="19"/>
      <c r="O107" s="22"/>
      <c r="P107" s="19"/>
      <c r="Q107" s="22">
        <v>-7997.91</v>
      </c>
      <c r="R107" s="19"/>
      <c r="T107" s="19"/>
      <c r="U107" s="22"/>
      <c r="V107" s="19"/>
      <c r="W107" s="22">
        <v>-7997.91</v>
      </c>
      <c r="X107" s="19"/>
      <c r="Y107" s="22">
        <v>0</v>
      </c>
    </row>
    <row r="108" spans="1:25" ht="13.15" customHeight="1" x14ac:dyDescent="0.2">
      <c r="A108" s="17">
        <v>67</v>
      </c>
      <c r="C108" s="17" t="s">
        <v>24</v>
      </c>
      <c r="E108" s="19" t="s">
        <v>171</v>
      </c>
      <c r="F108" s="20" t="s">
        <v>172</v>
      </c>
      <c r="G108" s="22">
        <v>-415233.09</v>
      </c>
      <c r="H108" s="22">
        <v>-444198.44</v>
      </c>
      <c r="J108" s="19"/>
      <c r="K108" s="22"/>
      <c r="L108" s="22">
        <v>-444198.44</v>
      </c>
      <c r="N108" s="19"/>
      <c r="O108" s="22"/>
      <c r="P108" s="19"/>
      <c r="Q108" s="22">
        <v>-444198.44</v>
      </c>
      <c r="R108" s="19" t="s">
        <v>763</v>
      </c>
      <c r="T108" s="19"/>
      <c r="U108" s="22"/>
      <c r="V108" s="19"/>
      <c r="W108" s="22">
        <v>-444198.44</v>
      </c>
      <c r="X108" s="19"/>
      <c r="Y108" s="22">
        <v>0</v>
      </c>
    </row>
    <row r="109" spans="1:25" ht="13.15" customHeight="1" x14ac:dyDescent="0.2">
      <c r="A109" s="17">
        <v>68</v>
      </c>
      <c r="C109" s="17" t="s">
        <v>24</v>
      </c>
      <c r="E109" s="19" t="s">
        <v>173</v>
      </c>
      <c r="F109" s="20" t="s">
        <v>174</v>
      </c>
      <c r="G109" s="22">
        <v>-51240.5</v>
      </c>
      <c r="H109" s="22">
        <v>-59999.4</v>
      </c>
      <c r="J109" s="19"/>
      <c r="K109" s="22"/>
      <c r="L109" s="22">
        <v>-59999.4</v>
      </c>
      <c r="N109" s="19"/>
      <c r="O109" s="22"/>
      <c r="P109" s="19"/>
      <c r="Q109" s="22">
        <v>-59999.4</v>
      </c>
      <c r="R109" s="19" t="s">
        <v>764</v>
      </c>
      <c r="T109" s="19"/>
      <c r="U109" s="22"/>
      <c r="V109" s="19"/>
      <c r="W109" s="22">
        <v>-59999.4</v>
      </c>
      <c r="X109" s="19"/>
      <c r="Y109" s="22">
        <v>0</v>
      </c>
    </row>
    <row r="110" spans="1:25" ht="13.15" customHeight="1" x14ac:dyDescent="0.2">
      <c r="A110" s="17">
        <v>69</v>
      </c>
      <c r="C110" s="17" t="s">
        <v>24</v>
      </c>
      <c r="E110" s="19" t="s">
        <v>175</v>
      </c>
      <c r="F110" s="20" t="s">
        <v>176</v>
      </c>
      <c r="G110" s="22">
        <v>-9589.69</v>
      </c>
      <c r="H110" s="22">
        <v>-107390.33</v>
      </c>
      <c r="J110" s="19"/>
      <c r="K110" s="22"/>
      <c r="L110" s="22">
        <v>-107390.33</v>
      </c>
      <c r="N110" s="19"/>
      <c r="O110" s="22"/>
      <c r="P110" s="19"/>
      <c r="Q110" s="22">
        <v>-107390.33</v>
      </c>
      <c r="R110" s="19" t="s">
        <v>764</v>
      </c>
      <c r="T110" s="19"/>
      <c r="U110" s="22"/>
      <c r="V110" s="19"/>
      <c r="W110" s="22">
        <v>-107390.33</v>
      </c>
      <c r="X110" s="19"/>
      <c r="Y110" s="22">
        <v>0</v>
      </c>
    </row>
    <row r="111" spans="1:25" ht="13.15" customHeight="1" x14ac:dyDescent="0.2">
      <c r="A111" s="17">
        <v>70</v>
      </c>
      <c r="C111" s="17" t="s">
        <v>24</v>
      </c>
      <c r="E111" s="19" t="s">
        <v>177</v>
      </c>
      <c r="F111" s="20" t="s">
        <v>178</v>
      </c>
      <c r="G111" s="22">
        <v>-154</v>
      </c>
      <c r="H111" s="22">
        <v>-2000</v>
      </c>
      <c r="J111" s="19"/>
      <c r="K111" s="22"/>
      <c r="L111" s="22">
        <v>-2000</v>
      </c>
      <c r="N111" s="19"/>
      <c r="O111" s="22"/>
      <c r="P111" s="19"/>
      <c r="Q111" s="22">
        <v>-2000</v>
      </c>
      <c r="R111" s="19" t="s">
        <v>764</v>
      </c>
      <c r="T111" s="19"/>
      <c r="U111" s="22"/>
      <c r="V111" s="19"/>
      <c r="W111" s="22">
        <v>-2000</v>
      </c>
      <c r="X111" s="19"/>
      <c r="Y111" s="22">
        <v>0</v>
      </c>
    </row>
    <row r="112" spans="1:25" ht="13.15" customHeight="1" x14ac:dyDescent="0.2">
      <c r="A112" s="17">
        <v>71</v>
      </c>
      <c r="C112" s="17" t="s">
        <v>24</v>
      </c>
      <c r="E112" s="19" t="s">
        <v>179</v>
      </c>
      <c r="F112" s="20" t="s">
        <v>180</v>
      </c>
      <c r="G112" s="22">
        <v>-31084.47</v>
      </c>
      <c r="H112" s="22">
        <v>-45000</v>
      </c>
      <c r="J112" s="19"/>
      <c r="K112" s="22"/>
      <c r="L112" s="22">
        <v>-45000</v>
      </c>
      <c r="N112" s="19"/>
      <c r="O112" s="22"/>
      <c r="P112" s="19"/>
      <c r="Q112" s="22">
        <v>-45000</v>
      </c>
      <c r="R112" s="19" t="s">
        <v>764</v>
      </c>
      <c r="T112" s="19"/>
      <c r="U112" s="22"/>
      <c r="V112" s="19"/>
      <c r="W112" s="22">
        <v>-45000</v>
      </c>
      <c r="X112" s="19"/>
      <c r="Y112" s="22">
        <v>0</v>
      </c>
    </row>
    <row r="113" spans="1:25" ht="13.15" customHeight="1" x14ac:dyDescent="0.2">
      <c r="A113" s="17">
        <v>72</v>
      </c>
      <c r="C113" s="17" t="s">
        <v>24</v>
      </c>
      <c r="E113" s="19" t="s">
        <v>181</v>
      </c>
      <c r="F113" s="20" t="s">
        <v>182</v>
      </c>
      <c r="G113" s="22">
        <v>-9128.01</v>
      </c>
      <c r="H113" s="22">
        <v>-40000</v>
      </c>
      <c r="J113" s="19"/>
      <c r="K113" s="22"/>
      <c r="L113" s="22">
        <v>-40000</v>
      </c>
      <c r="N113" s="19"/>
      <c r="O113" s="22"/>
      <c r="P113" s="19"/>
      <c r="Q113" s="22">
        <v>-40000</v>
      </c>
      <c r="R113" s="19" t="s">
        <v>764</v>
      </c>
      <c r="T113" s="19"/>
      <c r="U113" s="22"/>
      <c r="V113" s="19"/>
      <c r="W113" s="22">
        <v>-40000</v>
      </c>
      <c r="X113" s="19"/>
      <c r="Y113" s="22">
        <v>0</v>
      </c>
    </row>
    <row r="114" spans="1:25" ht="13.15" customHeight="1" x14ac:dyDescent="0.2">
      <c r="A114" s="17">
        <v>310</v>
      </c>
      <c r="C114" s="17" t="s">
        <v>24</v>
      </c>
      <c r="E114" s="19" t="s">
        <v>733</v>
      </c>
      <c r="F114" s="20" t="s">
        <v>734</v>
      </c>
      <c r="G114" s="22">
        <v>0</v>
      </c>
      <c r="H114" s="22">
        <v>0</v>
      </c>
      <c r="J114" s="19"/>
      <c r="K114" s="22"/>
      <c r="L114" s="22">
        <v>0</v>
      </c>
      <c r="N114" s="19"/>
      <c r="O114" s="22"/>
      <c r="P114" s="19"/>
      <c r="Q114" s="22">
        <v>0</v>
      </c>
      <c r="R114" s="19"/>
      <c r="T114" s="19"/>
      <c r="U114" s="22"/>
      <c r="V114" s="19"/>
      <c r="W114" s="22">
        <v>0</v>
      </c>
      <c r="X114" s="19"/>
      <c r="Y114" s="22">
        <v>0</v>
      </c>
    </row>
    <row r="115" spans="1:25" ht="13.15" customHeight="1" x14ac:dyDescent="0.2">
      <c r="A115" s="17">
        <v>279</v>
      </c>
      <c r="C115" s="17" t="s">
        <v>24</v>
      </c>
      <c r="E115" s="19" t="s">
        <v>598</v>
      </c>
      <c r="F115" s="20" t="s">
        <v>599</v>
      </c>
      <c r="G115" s="22">
        <v>0</v>
      </c>
      <c r="H115" s="22">
        <v>-1435</v>
      </c>
      <c r="J115" s="19"/>
      <c r="K115" s="22"/>
      <c r="L115" s="22">
        <v>-1435</v>
      </c>
      <c r="N115" s="19"/>
      <c r="O115" s="22"/>
      <c r="P115" s="19"/>
      <c r="Q115" s="22">
        <v>-1435</v>
      </c>
      <c r="R115" s="19"/>
      <c r="T115" s="19"/>
      <c r="U115" s="22"/>
      <c r="V115" s="19"/>
      <c r="W115" s="22">
        <v>-1435</v>
      </c>
      <c r="X115" s="19"/>
      <c r="Y115" s="22">
        <v>0</v>
      </c>
    </row>
    <row r="116" spans="1:25" ht="13.15" customHeight="1" x14ac:dyDescent="0.2">
      <c r="A116" s="17">
        <v>73</v>
      </c>
      <c r="C116" s="17" t="s">
        <v>24</v>
      </c>
      <c r="E116" s="19" t="s">
        <v>183</v>
      </c>
      <c r="F116" s="20" t="s">
        <v>184</v>
      </c>
      <c r="G116" s="22">
        <v>-60559.16</v>
      </c>
      <c r="H116" s="22">
        <v>-105107.82</v>
      </c>
      <c r="J116" s="19"/>
      <c r="K116" s="22"/>
      <c r="L116" s="22">
        <v>-105107.82</v>
      </c>
      <c r="N116" s="19"/>
      <c r="O116" s="22"/>
      <c r="P116" s="19"/>
      <c r="Q116" s="22">
        <v>-105107.82</v>
      </c>
      <c r="R116" s="19"/>
      <c r="T116" s="19"/>
      <c r="U116" s="22"/>
      <c r="V116" s="19"/>
      <c r="W116" s="22">
        <v>-105107.82</v>
      </c>
      <c r="X116" s="19"/>
      <c r="Y116" s="22">
        <v>0</v>
      </c>
    </row>
    <row r="117" spans="1:25" ht="13.15" customHeight="1" x14ac:dyDescent="0.2">
      <c r="A117" s="17">
        <v>74</v>
      </c>
      <c r="C117" s="17" t="s">
        <v>24</v>
      </c>
      <c r="E117" s="19" t="s">
        <v>185</v>
      </c>
      <c r="F117" s="20" t="s">
        <v>186</v>
      </c>
      <c r="G117" s="22">
        <v>-2428.63</v>
      </c>
      <c r="H117" s="22">
        <v>-42536.83</v>
      </c>
      <c r="J117" s="19"/>
      <c r="K117" s="22"/>
      <c r="L117" s="22">
        <v>-42536.83</v>
      </c>
      <c r="N117" s="19"/>
      <c r="O117" s="22"/>
      <c r="P117" s="19"/>
      <c r="Q117" s="22">
        <v>-42536.83</v>
      </c>
      <c r="R117" s="19"/>
      <c r="T117" s="19"/>
      <c r="U117" s="22"/>
      <c r="V117" s="19"/>
      <c r="W117" s="22">
        <v>-42536.83</v>
      </c>
      <c r="X117" s="19"/>
      <c r="Y117" s="22">
        <v>0</v>
      </c>
    </row>
    <row r="118" spans="1:25" ht="13.15" customHeight="1" x14ac:dyDescent="0.2">
      <c r="A118" s="17">
        <v>75</v>
      </c>
      <c r="C118" s="17" t="s">
        <v>24</v>
      </c>
      <c r="E118" s="19" t="s">
        <v>187</v>
      </c>
      <c r="F118" s="20" t="s">
        <v>188</v>
      </c>
      <c r="G118" s="22">
        <v>0</v>
      </c>
      <c r="H118" s="22">
        <v>0</v>
      </c>
      <c r="J118" s="19"/>
      <c r="K118" s="22"/>
      <c r="L118" s="22">
        <v>0</v>
      </c>
      <c r="N118" s="19"/>
      <c r="O118" s="22"/>
      <c r="P118" s="19"/>
      <c r="Q118" s="22">
        <v>0</v>
      </c>
      <c r="R118" s="19"/>
      <c r="T118" s="19"/>
      <c r="U118" s="22"/>
      <c r="V118" s="19"/>
      <c r="W118" s="22">
        <v>0</v>
      </c>
      <c r="X118" s="19"/>
      <c r="Y118" s="22">
        <v>0</v>
      </c>
    </row>
    <row r="119" spans="1:25" ht="13.15" customHeight="1" x14ac:dyDescent="0.2">
      <c r="A119" s="17">
        <v>76</v>
      </c>
      <c r="C119" s="17" t="s">
        <v>24</v>
      </c>
      <c r="E119" s="19" t="s">
        <v>189</v>
      </c>
      <c r="F119" s="20" t="s">
        <v>188</v>
      </c>
      <c r="G119" s="22">
        <v>-143.03</v>
      </c>
      <c r="H119" s="22">
        <v>-120.76</v>
      </c>
      <c r="J119" s="19"/>
      <c r="K119" s="22"/>
      <c r="L119" s="22">
        <v>-120.76</v>
      </c>
      <c r="N119" s="19"/>
      <c r="O119" s="22"/>
      <c r="P119" s="19"/>
      <c r="Q119" s="22">
        <v>-120.76</v>
      </c>
      <c r="R119" s="19"/>
      <c r="T119" s="19"/>
      <c r="U119" s="22"/>
      <c r="V119" s="19"/>
      <c r="W119" s="22">
        <v>-120.76</v>
      </c>
      <c r="X119" s="19"/>
      <c r="Y119" s="22">
        <v>0</v>
      </c>
    </row>
    <row r="120" spans="1:25" ht="13.15" customHeight="1" x14ac:dyDescent="0.2">
      <c r="A120" s="17">
        <v>277</v>
      </c>
      <c r="C120" s="17" t="s">
        <v>24</v>
      </c>
      <c r="E120" s="19" t="s">
        <v>600</v>
      </c>
      <c r="F120" s="20" t="s">
        <v>601</v>
      </c>
      <c r="G120" s="22">
        <v>0</v>
      </c>
      <c r="H120" s="22">
        <v>0</v>
      </c>
      <c r="J120" s="19"/>
      <c r="K120" s="22"/>
      <c r="L120" s="22">
        <v>0</v>
      </c>
      <c r="N120" s="19"/>
      <c r="O120" s="22"/>
      <c r="P120" s="19"/>
      <c r="Q120" s="22">
        <v>0</v>
      </c>
      <c r="R120" s="19"/>
      <c r="T120" s="19"/>
      <c r="U120" s="22"/>
      <c r="V120" s="19"/>
      <c r="W120" s="22">
        <v>0</v>
      </c>
      <c r="X120" s="19"/>
      <c r="Y120" s="22">
        <v>0</v>
      </c>
    </row>
    <row r="121" spans="1:25" ht="13.15" customHeight="1" x14ac:dyDescent="0.2">
      <c r="A121" s="17">
        <v>278</v>
      </c>
      <c r="C121" s="17" t="s">
        <v>24</v>
      </c>
      <c r="E121" s="19" t="s">
        <v>602</v>
      </c>
      <c r="F121" s="20" t="s">
        <v>603</v>
      </c>
      <c r="G121" s="22">
        <v>0</v>
      </c>
      <c r="H121" s="22">
        <v>0</v>
      </c>
      <c r="J121" s="19"/>
      <c r="K121" s="22"/>
      <c r="L121" s="22">
        <v>0</v>
      </c>
      <c r="N121" s="19"/>
      <c r="O121" s="22"/>
      <c r="P121" s="19"/>
      <c r="Q121" s="22">
        <v>0</v>
      </c>
      <c r="R121" s="19"/>
      <c r="T121" s="19"/>
      <c r="U121" s="22"/>
      <c r="V121" s="19"/>
      <c r="W121" s="22">
        <v>0</v>
      </c>
      <c r="X121" s="19"/>
      <c r="Y121" s="22">
        <v>0</v>
      </c>
    </row>
    <row r="122" spans="1:25" ht="13.15" customHeight="1" x14ac:dyDescent="0.2">
      <c r="A122" s="17">
        <v>77</v>
      </c>
      <c r="C122" s="17" t="s">
        <v>24</v>
      </c>
      <c r="E122" s="19" t="s">
        <v>190</v>
      </c>
      <c r="F122" s="20" t="s">
        <v>191</v>
      </c>
      <c r="G122" s="22">
        <v>0</v>
      </c>
      <c r="H122" s="22">
        <v>0</v>
      </c>
      <c r="J122" s="19"/>
      <c r="K122" s="22"/>
      <c r="L122" s="22">
        <v>0</v>
      </c>
      <c r="N122" s="19"/>
      <c r="O122" s="22"/>
      <c r="P122" s="19"/>
      <c r="Q122" s="22">
        <v>0</v>
      </c>
      <c r="R122" s="19"/>
      <c r="T122" s="19"/>
      <c r="U122" s="22"/>
      <c r="V122" s="19"/>
      <c r="W122" s="22">
        <v>0</v>
      </c>
      <c r="X122" s="19"/>
      <c r="Y122" s="22">
        <v>0</v>
      </c>
    </row>
    <row r="123" spans="1:25" ht="13.15" customHeight="1" x14ac:dyDescent="0.2">
      <c r="A123" s="17">
        <v>78</v>
      </c>
      <c r="C123" s="17" t="s">
        <v>24</v>
      </c>
      <c r="E123" s="19" t="s">
        <v>192</v>
      </c>
      <c r="F123" s="20" t="s">
        <v>193</v>
      </c>
      <c r="G123" s="22">
        <v>74309.48</v>
      </c>
      <c r="H123" s="22">
        <v>41478.400000000001</v>
      </c>
      <c r="J123" s="19"/>
      <c r="K123" s="22"/>
      <c r="L123" s="22">
        <v>41478.400000000001</v>
      </c>
      <c r="N123" s="19"/>
      <c r="O123" s="22"/>
      <c r="P123" s="19"/>
      <c r="Q123" s="22">
        <v>41478.400000000001</v>
      </c>
      <c r="R123" s="19" t="s">
        <v>588</v>
      </c>
      <c r="T123" s="19"/>
      <c r="U123" s="22"/>
      <c r="V123" s="19"/>
      <c r="W123" s="22">
        <v>41478.400000000001</v>
      </c>
      <c r="X123" s="19"/>
      <c r="Y123" s="22">
        <v>0</v>
      </c>
    </row>
    <row r="124" spans="1:25" ht="13.15" customHeight="1" x14ac:dyDescent="0.2">
      <c r="A124" s="17">
        <v>79</v>
      </c>
      <c r="C124" s="17" t="s">
        <v>24</v>
      </c>
      <c r="E124" s="19" t="s">
        <v>194</v>
      </c>
      <c r="F124" s="20" t="s">
        <v>195</v>
      </c>
      <c r="G124" s="22">
        <v>22840.29</v>
      </c>
      <c r="H124" s="22">
        <v>13974.8</v>
      </c>
      <c r="J124" s="19"/>
      <c r="K124" s="22"/>
      <c r="L124" s="22">
        <v>13974.8</v>
      </c>
      <c r="N124" s="19"/>
      <c r="O124" s="22"/>
      <c r="P124" s="19"/>
      <c r="Q124" s="22">
        <v>13974.8</v>
      </c>
      <c r="R124" s="19" t="s">
        <v>588</v>
      </c>
      <c r="T124" s="19"/>
      <c r="U124" s="22"/>
      <c r="V124" s="19"/>
      <c r="W124" s="22">
        <v>13974.8</v>
      </c>
      <c r="X124" s="19"/>
      <c r="Y124" s="22">
        <v>0</v>
      </c>
    </row>
    <row r="125" spans="1:25" ht="13.15" customHeight="1" x14ac:dyDescent="0.2">
      <c r="A125" s="17">
        <v>80</v>
      </c>
      <c r="C125" s="17" t="s">
        <v>24</v>
      </c>
      <c r="E125" s="19" t="s">
        <v>196</v>
      </c>
      <c r="F125" s="20" t="s">
        <v>32</v>
      </c>
      <c r="G125" s="22">
        <v>369.09</v>
      </c>
      <c r="H125" s="22">
        <v>2040.71</v>
      </c>
      <c r="J125" s="19"/>
      <c r="K125" s="22"/>
      <c r="L125" s="22">
        <v>2040.71</v>
      </c>
      <c r="N125" s="19"/>
      <c r="O125" s="22"/>
      <c r="P125" s="19"/>
      <c r="Q125" s="22">
        <v>2040.71</v>
      </c>
      <c r="R125" s="19"/>
      <c r="T125" s="19"/>
      <c r="U125" s="22"/>
      <c r="V125" s="19"/>
      <c r="W125" s="22">
        <v>2040.71</v>
      </c>
      <c r="X125" s="19"/>
      <c r="Y125" s="22">
        <v>0</v>
      </c>
    </row>
    <row r="126" spans="1:25" ht="13.15" customHeight="1" x14ac:dyDescent="0.2">
      <c r="A126" s="17">
        <v>81</v>
      </c>
      <c r="C126" s="17" t="s">
        <v>24</v>
      </c>
      <c r="E126" s="19" t="s">
        <v>197</v>
      </c>
      <c r="F126" s="20" t="s">
        <v>198</v>
      </c>
      <c r="G126" s="22">
        <v>1128.96</v>
      </c>
      <c r="H126" s="22">
        <v>199.87</v>
      </c>
      <c r="J126" s="19"/>
      <c r="K126" s="22"/>
      <c r="L126" s="22">
        <v>199.87</v>
      </c>
      <c r="N126" s="19"/>
      <c r="O126" s="22"/>
      <c r="P126" s="19"/>
      <c r="Q126" s="22">
        <v>199.87</v>
      </c>
      <c r="R126" s="19"/>
      <c r="T126" s="19"/>
      <c r="U126" s="22"/>
      <c r="V126" s="19"/>
      <c r="W126" s="22">
        <v>199.87</v>
      </c>
      <c r="X126" s="19"/>
      <c r="Y126" s="22">
        <v>0</v>
      </c>
    </row>
    <row r="127" spans="1:25" ht="13.15" customHeight="1" x14ac:dyDescent="0.2">
      <c r="A127" s="17">
        <v>82</v>
      </c>
      <c r="C127" s="17" t="s">
        <v>24</v>
      </c>
      <c r="E127" s="19" t="s">
        <v>199</v>
      </c>
      <c r="F127" s="20" t="s">
        <v>200</v>
      </c>
      <c r="G127" s="22">
        <v>2180.23</v>
      </c>
      <c r="H127" s="22">
        <v>766.91</v>
      </c>
      <c r="J127" s="19"/>
      <c r="K127" s="22"/>
      <c r="L127" s="22">
        <v>766.91</v>
      </c>
      <c r="N127" s="19"/>
      <c r="O127" s="22"/>
      <c r="P127" s="19"/>
      <c r="Q127" s="22">
        <v>766.91</v>
      </c>
      <c r="R127" s="19"/>
      <c r="T127" s="19"/>
      <c r="U127" s="22"/>
      <c r="V127" s="19"/>
      <c r="W127" s="22">
        <v>766.91</v>
      </c>
      <c r="X127" s="19"/>
      <c r="Y127" s="22">
        <v>0</v>
      </c>
    </row>
    <row r="128" spans="1:25" ht="13.15" customHeight="1" x14ac:dyDescent="0.2">
      <c r="A128" s="17">
        <v>83</v>
      </c>
      <c r="C128" s="17" t="s">
        <v>24</v>
      </c>
      <c r="E128" s="19" t="s">
        <v>201</v>
      </c>
      <c r="F128" s="20" t="s">
        <v>202</v>
      </c>
      <c r="G128" s="22">
        <v>237.58</v>
      </c>
      <c r="H128" s="22">
        <v>519.95000000000005</v>
      </c>
      <c r="J128" s="19"/>
      <c r="K128" s="22"/>
      <c r="L128" s="22">
        <v>519.95000000000005</v>
      </c>
      <c r="N128" s="19"/>
      <c r="O128" s="22"/>
      <c r="P128" s="19"/>
      <c r="Q128" s="22">
        <v>519.95000000000005</v>
      </c>
      <c r="R128" s="19"/>
      <c r="T128" s="19"/>
      <c r="U128" s="22"/>
      <c r="V128" s="19"/>
      <c r="W128" s="22">
        <v>519.95000000000005</v>
      </c>
      <c r="X128" s="19"/>
      <c r="Y128" s="22">
        <v>0</v>
      </c>
    </row>
    <row r="129" spans="1:25" ht="13.15" customHeight="1" x14ac:dyDescent="0.2">
      <c r="A129" s="17">
        <v>84</v>
      </c>
      <c r="C129" s="17" t="s">
        <v>24</v>
      </c>
      <c r="E129" s="19" t="s">
        <v>203</v>
      </c>
      <c r="F129" s="20" t="s">
        <v>204</v>
      </c>
      <c r="G129" s="22">
        <v>759.73</v>
      </c>
      <c r="H129" s="22">
        <v>594.54999999999995</v>
      </c>
      <c r="J129" s="19"/>
      <c r="K129" s="22"/>
      <c r="L129" s="22">
        <v>594.54999999999995</v>
      </c>
      <c r="N129" s="19"/>
      <c r="O129" s="22"/>
      <c r="P129" s="19"/>
      <c r="Q129" s="22">
        <v>594.54999999999995</v>
      </c>
      <c r="R129" s="19"/>
      <c r="T129" s="19"/>
      <c r="U129" s="22"/>
      <c r="V129" s="19"/>
      <c r="W129" s="22">
        <v>594.54999999999995</v>
      </c>
      <c r="X129" s="19"/>
      <c r="Y129" s="22">
        <v>0</v>
      </c>
    </row>
    <row r="130" spans="1:25" ht="13.15" customHeight="1" x14ac:dyDescent="0.2">
      <c r="A130" s="17">
        <v>85</v>
      </c>
      <c r="C130" s="17" t="s">
        <v>24</v>
      </c>
      <c r="E130" s="19" t="s">
        <v>205</v>
      </c>
      <c r="F130" s="20" t="s">
        <v>206</v>
      </c>
      <c r="G130" s="22">
        <v>4049.1</v>
      </c>
      <c r="H130" s="22">
        <v>4011.06</v>
      </c>
      <c r="J130" s="19"/>
      <c r="K130" s="22"/>
      <c r="L130" s="22">
        <v>4011.06</v>
      </c>
      <c r="N130" s="19"/>
      <c r="O130" s="22"/>
      <c r="P130" s="19"/>
      <c r="Q130" s="22">
        <v>4011.06</v>
      </c>
      <c r="R130" s="19"/>
      <c r="T130" s="19"/>
      <c r="U130" s="22"/>
      <c r="V130" s="19"/>
      <c r="W130" s="22">
        <v>4011.06</v>
      </c>
      <c r="X130" s="19"/>
      <c r="Y130" s="22">
        <v>0</v>
      </c>
    </row>
    <row r="131" spans="1:25" ht="13.15" customHeight="1" x14ac:dyDescent="0.2">
      <c r="A131" s="17">
        <v>86</v>
      </c>
      <c r="C131" s="17" t="s">
        <v>24</v>
      </c>
      <c r="E131" s="19" t="s">
        <v>207</v>
      </c>
      <c r="F131" s="20" t="s">
        <v>32</v>
      </c>
      <c r="G131" s="22">
        <v>421.14</v>
      </c>
      <c r="H131" s="22">
        <v>1010.58</v>
      </c>
      <c r="J131" s="19"/>
      <c r="K131" s="22"/>
      <c r="L131" s="22">
        <v>1010.58</v>
      </c>
      <c r="N131" s="19"/>
      <c r="O131" s="22"/>
      <c r="P131" s="19"/>
      <c r="Q131" s="22">
        <v>1010.58</v>
      </c>
      <c r="R131" s="19"/>
      <c r="T131" s="19"/>
      <c r="U131" s="22"/>
      <c r="V131" s="19"/>
      <c r="W131" s="22">
        <v>1010.58</v>
      </c>
      <c r="X131" s="19"/>
      <c r="Y131" s="22">
        <v>0</v>
      </c>
    </row>
    <row r="132" spans="1:25" ht="13.15" customHeight="1" x14ac:dyDescent="0.2">
      <c r="A132" s="17">
        <v>87</v>
      </c>
      <c r="C132" s="17" t="s">
        <v>24</v>
      </c>
      <c r="E132" s="19" t="s">
        <v>208</v>
      </c>
      <c r="F132" s="20" t="s">
        <v>39</v>
      </c>
      <c r="G132" s="22">
        <v>11322.85</v>
      </c>
      <c r="H132" s="22">
        <v>16114.97</v>
      </c>
      <c r="J132" s="19"/>
      <c r="K132" s="22"/>
      <c r="L132" s="22">
        <v>16114.97</v>
      </c>
      <c r="N132" s="19"/>
      <c r="O132" s="22"/>
      <c r="P132" s="19"/>
      <c r="Q132" s="22">
        <v>16114.97</v>
      </c>
      <c r="R132" s="19"/>
      <c r="T132" s="19"/>
      <c r="U132" s="22"/>
      <c r="V132" s="19"/>
      <c r="W132" s="22">
        <v>16114.97</v>
      </c>
      <c r="X132" s="19"/>
      <c r="Y132" s="22">
        <v>0</v>
      </c>
    </row>
    <row r="133" spans="1:25" ht="13.15" customHeight="1" x14ac:dyDescent="0.2">
      <c r="A133" s="17">
        <v>88</v>
      </c>
      <c r="C133" s="17" t="s">
        <v>24</v>
      </c>
      <c r="E133" s="19" t="s">
        <v>209</v>
      </c>
      <c r="F133" s="20" t="s">
        <v>210</v>
      </c>
      <c r="G133" s="22">
        <v>2626.52</v>
      </c>
      <c r="H133" s="22">
        <v>986.19</v>
      </c>
      <c r="J133" s="19"/>
      <c r="K133" s="22"/>
      <c r="L133" s="22">
        <v>986.19</v>
      </c>
      <c r="N133" s="19"/>
      <c r="O133" s="22"/>
      <c r="P133" s="19"/>
      <c r="Q133" s="22">
        <v>986.19</v>
      </c>
      <c r="R133" s="19"/>
      <c r="T133" s="19"/>
      <c r="U133" s="22"/>
      <c r="V133" s="19"/>
      <c r="W133" s="22">
        <v>986.19</v>
      </c>
      <c r="X133" s="19"/>
      <c r="Y133" s="22">
        <v>0</v>
      </c>
    </row>
    <row r="134" spans="1:25" ht="13.15" customHeight="1" x14ac:dyDescent="0.2">
      <c r="A134" s="17">
        <v>89</v>
      </c>
      <c r="C134" s="17" t="s">
        <v>24</v>
      </c>
      <c r="E134" s="19" t="s">
        <v>211</v>
      </c>
      <c r="F134" s="20" t="s">
        <v>212</v>
      </c>
      <c r="G134" s="22">
        <v>2615.25</v>
      </c>
      <c r="H134" s="22">
        <v>2160.39</v>
      </c>
      <c r="J134" s="19"/>
      <c r="K134" s="22"/>
      <c r="L134" s="22">
        <v>2160.39</v>
      </c>
      <c r="N134" s="19"/>
      <c r="O134" s="22"/>
      <c r="P134" s="19"/>
      <c r="Q134" s="22">
        <v>2160.39</v>
      </c>
      <c r="R134" s="19"/>
      <c r="T134" s="19"/>
      <c r="U134" s="22"/>
      <c r="V134" s="19"/>
      <c r="W134" s="22">
        <v>2160.39</v>
      </c>
      <c r="X134" s="19"/>
      <c r="Y134" s="22">
        <v>0</v>
      </c>
    </row>
    <row r="135" spans="1:25" ht="13.15" customHeight="1" x14ac:dyDescent="0.2">
      <c r="A135" s="17">
        <v>90</v>
      </c>
      <c r="C135" s="17" t="s">
        <v>24</v>
      </c>
      <c r="E135" s="19" t="s">
        <v>213</v>
      </c>
      <c r="F135" s="20" t="s">
        <v>38</v>
      </c>
      <c r="G135" s="22">
        <v>5177.5600000000004</v>
      </c>
      <c r="H135" s="22">
        <v>3076.61</v>
      </c>
      <c r="J135" s="19"/>
      <c r="K135" s="22"/>
      <c r="L135" s="22">
        <v>3076.61</v>
      </c>
      <c r="N135" s="19"/>
      <c r="O135" s="22"/>
      <c r="P135" s="19"/>
      <c r="Q135" s="22">
        <v>3076.61</v>
      </c>
      <c r="R135" s="19"/>
      <c r="T135" s="19"/>
      <c r="U135" s="22"/>
      <c r="V135" s="19"/>
      <c r="W135" s="22">
        <v>3076.61</v>
      </c>
      <c r="X135" s="19"/>
      <c r="Y135" s="22">
        <v>0</v>
      </c>
    </row>
    <row r="136" spans="1:25" ht="13.15" customHeight="1" x14ac:dyDescent="0.2">
      <c r="A136" s="17">
        <v>91</v>
      </c>
      <c r="C136" s="17" t="s">
        <v>24</v>
      </c>
      <c r="E136" s="19" t="s">
        <v>214</v>
      </c>
      <c r="F136" s="20" t="s">
        <v>215</v>
      </c>
      <c r="G136" s="22">
        <v>2065.31</v>
      </c>
      <c r="H136" s="22">
        <v>1818.84</v>
      </c>
      <c r="J136" s="19"/>
      <c r="K136" s="22"/>
      <c r="L136" s="22">
        <v>1818.84</v>
      </c>
      <c r="N136" s="19"/>
      <c r="O136" s="22"/>
      <c r="P136" s="19"/>
      <c r="Q136" s="22">
        <v>1818.84</v>
      </c>
      <c r="R136" s="19"/>
      <c r="T136" s="19"/>
      <c r="U136" s="22"/>
      <c r="V136" s="19"/>
      <c r="W136" s="22">
        <v>1818.84</v>
      </c>
      <c r="X136" s="19"/>
      <c r="Y136" s="22">
        <v>0</v>
      </c>
    </row>
    <row r="137" spans="1:25" ht="13.15" customHeight="1" x14ac:dyDescent="0.2">
      <c r="A137" s="17">
        <v>92</v>
      </c>
      <c r="C137" s="17" t="s">
        <v>24</v>
      </c>
      <c r="E137" s="19" t="s">
        <v>216</v>
      </c>
      <c r="F137" s="20" t="s">
        <v>32</v>
      </c>
      <c r="G137" s="22">
        <v>225.15</v>
      </c>
      <c r="H137" s="22">
        <v>380.21</v>
      </c>
      <c r="J137" s="19"/>
      <c r="K137" s="22"/>
      <c r="L137" s="22">
        <v>380.21</v>
      </c>
      <c r="N137" s="19"/>
      <c r="O137" s="22"/>
      <c r="P137" s="19"/>
      <c r="Q137" s="22">
        <v>380.21</v>
      </c>
      <c r="R137" s="19"/>
      <c r="T137" s="19"/>
      <c r="U137" s="22"/>
      <c r="V137" s="19"/>
      <c r="W137" s="22">
        <v>380.21</v>
      </c>
      <c r="X137" s="19"/>
      <c r="Y137" s="22">
        <v>0</v>
      </c>
    </row>
    <row r="138" spans="1:25" ht="13.15" customHeight="1" x14ac:dyDescent="0.2">
      <c r="A138" s="17">
        <v>93</v>
      </c>
      <c r="C138" s="17" t="s">
        <v>24</v>
      </c>
      <c r="E138" s="19" t="s">
        <v>217</v>
      </c>
      <c r="F138" s="20" t="s">
        <v>218</v>
      </c>
      <c r="G138" s="22">
        <v>8446.86</v>
      </c>
      <c r="H138" s="22">
        <v>9502.4599999999991</v>
      </c>
      <c r="J138" s="19"/>
      <c r="K138" s="22"/>
      <c r="L138" s="22">
        <v>9502.4599999999991</v>
      </c>
      <c r="N138" s="19"/>
      <c r="O138" s="22"/>
      <c r="P138" s="19"/>
      <c r="Q138" s="22">
        <v>9502.4599999999991</v>
      </c>
      <c r="R138" s="19"/>
      <c r="T138" s="19"/>
      <c r="U138" s="22"/>
      <c r="V138" s="19"/>
      <c r="W138" s="22">
        <v>9502.4599999999991</v>
      </c>
      <c r="X138" s="19"/>
      <c r="Y138" s="22">
        <v>0</v>
      </c>
    </row>
    <row r="139" spans="1:25" ht="13.15" customHeight="1" x14ac:dyDescent="0.2">
      <c r="A139" s="17">
        <v>280</v>
      </c>
      <c r="C139" s="17" t="s">
        <v>24</v>
      </c>
      <c r="E139" s="19" t="s">
        <v>604</v>
      </c>
      <c r="F139" s="20" t="s">
        <v>605</v>
      </c>
      <c r="G139" s="22">
        <v>0</v>
      </c>
      <c r="H139" s="22">
        <v>1180.18</v>
      </c>
      <c r="J139" s="19"/>
      <c r="K139" s="22"/>
      <c r="L139" s="22">
        <v>1180.18</v>
      </c>
      <c r="N139" s="19"/>
      <c r="O139" s="22"/>
      <c r="P139" s="19"/>
      <c r="Q139" s="22">
        <v>1180.18</v>
      </c>
      <c r="R139" s="19"/>
      <c r="T139" s="19"/>
      <c r="U139" s="22"/>
      <c r="V139" s="19"/>
      <c r="W139" s="22">
        <v>1180.18</v>
      </c>
      <c r="X139" s="19"/>
      <c r="Y139" s="22">
        <v>0</v>
      </c>
    </row>
    <row r="140" spans="1:25" ht="13.15" customHeight="1" x14ac:dyDescent="0.2">
      <c r="A140" s="17">
        <v>94</v>
      </c>
      <c r="C140" s="17" t="s">
        <v>24</v>
      </c>
      <c r="E140" s="19" t="s">
        <v>219</v>
      </c>
      <c r="F140" s="20" t="s">
        <v>220</v>
      </c>
      <c r="G140" s="22">
        <v>399</v>
      </c>
      <c r="H140" s="22">
        <v>0</v>
      </c>
      <c r="J140" s="19"/>
      <c r="K140" s="22"/>
      <c r="L140" s="22">
        <v>0</v>
      </c>
      <c r="N140" s="19"/>
      <c r="O140" s="22"/>
      <c r="P140" s="19"/>
      <c r="Q140" s="22">
        <v>0</v>
      </c>
      <c r="R140" s="19"/>
      <c r="T140" s="19"/>
      <c r="U140" s="22"/>
      <c r="V140" s="19"/>
      <c r="W140" s="22">
        <v>0</v>
      </c>
      <c r="X140" s="19"/>
      <c r="Y140" s="22">
        <v>0</v>
      </c>
    </row>
    <row r="141" spans="1:25" ht="13.15" customHeight="1" x14ac:dyDescent="0.2">
      <c r="A141" s="17">
        <v>95</v>
      </c>
      <c r="C141" s="17" t="s">
        <v>24</v>
      </c>
      <c r="E141" s="19" t="s">
        <v>221</v>
      </c>
      <c r="F141" s="20" t="s">
        <v>222</v>
      </c>
      <c r="G141" s="22">
        <v>6843.11</v>
      </c>
      <c r="H141" s="22">
        <v>8008.44</v>
      </c>
      <c r="J141" s="19"/>
      <c r="K141" s="22"/>
      <c r="L141" s="22">
        <v>8008.44</v>
      </c>
      <c r="N141" s="19"/>
      <c r="O141" s="22"/>
      <c r="P141" s="19"/>
      <c r="Q141" s="22">
        <v>8008.44</v>
      </c>
      <c r="R141" s="19"/>
      <c r="T141" s="19"/>
      <c r="U141" s="22"/>
      <c r="V141" s="19"/>
      <c r="W141" s="22">
        <v>8008.44</v>
      </c>
      <c r="X141" s="19"/>
      <c r="Y141" s="22">
        <v>0</v>
      </c>
    </row>
    <row r="142" spans="1:25" ht="13.15" customHeight="1" x14ac:dyDescent="0.2">
      <c r="A142" s="17">
        <v>96</v>
      </c>
      <c r="C142" s="17" t="s">
        <v>24</v>
      </c>
      <c r="E142" s="19" t="s">
        <v>223</v>
      </c>
      <c r="F142" s="20" t="s">
        <v>224</v>
      </c>
      <c r="G142" s="22">
        <v>4878.55</v>
      </c>
      <c r="H142" s="22">
        <v>2906.55</v>
      </c>
      <c r="J142" s="19"/>
      <c r="K142" s="22"/>
      <c r="L142" s="22">
        <v>2906.55</v>
      </c>
      <c r="N142" s="19"/>
      <c r="O142" s="22"/>
      <c r="P142" s="19"/>
      <c r="Q142" s="22">
        <v>2906.55</v>
      </c>
      <c r="R142" s="19"/>
      <c r="T142" s="19"/>
      <c r="U142" s="22"/>
      <c r="V142" s="19"/>
      <c r="W142" s="22">
        <v>2906.55</v>
      </c>
      <c r="X142" s="19"/>
      <c r="Y142" s="22">
        <v>0</v>
      </c>
    </row>
    <row r="143" spans="1:25" ht="13.15" customHeight="1" x14ac:dyDescent="0.2">
      <c r="A143" s="17">
        <v>289</v>
      </c>
      <c r="C143" s="17" t="s">
        <v>24</v>
      </c>
      <c r="E143" s="19" t="s">
        <v>622</v>
      </c>
      <c r="F143" s="20" t="s">
        <v>32</v>
      </c>
      <c r="G143" s="22">
        <v>0</v>
      </c>
      <c r="H143" s="22">
        <v>0</v>
      </c>
      <c r="J143" s="19"/>
      <c r="K143" s="22"/>
      <c r="L143" s="22">
        <v>0</v>
      </c>
      <c r="N143" s="19"/>
      <c r="O143" s="22"/>
      <c r="P143" s="19"/>
      <c r="Q143" s="22">
        <v>0</v>
      </c>
      <c r="R143" s="19"/>
      <c r="T143" s="19"/>
      <c r="U143" s="22"/>
      <c r="V143" s="19"/>
      <c r="W143" s="22">
        <v>0</v>
      </c>
      <c r="X143" s="19"/>
      <c r="Y143" s="22">
        <v>0</v>
      </c>
    </row>
    <row r="144" spans="1:25" ht="13.15" customHeight="1" x14ac:dyDescent="0.2">
      <c r="A144" s="17">
        <v>97</v>
      </c>
      <c r="C144" s="17" t="s">
        <v>24</v>
      </c>
      <c r="E144" s="19" t="s">
        <v>225</v>
      </c>
      <c r="F144" s="20" t="s">
        <v>226</v>
      </c>
      <c r="G144" s="22">
        <v>5822.51</v>
      </c>
      <c r="H144" s="22">
        <v>4871.74</v>
      </c>
      <c r="J144" s="19"/>
      <c r="K144" s="22"/>
      <c r="L144" s="22">
        <v>4871.74</v>
      </c>
      <c r="N144" s="19"/>
      <c r="O144" s="22"/>
      <c r="P144" s="19"/>
      <c r="Q144" s="22">
        <v>4871.74</v>
      </c>
      <c r="R144" s="19"/>
      <c r="T144" s="19"/>
      <c r="U144" s="22"/>
      <c r="V144" s="19"/>
      <c r="W144" s="22">
        <v>4871.74</v>
      </c>
      <c r="X144" s="19"/>
      <c r="Y144" s="22">
        <v>0</v>
      </c>
    </row>
    <row r="145" spans="1:25" ht="13.15" customHeight="1" x14ac:dyDescent="0.2">
      <c r="A145" s="17">
        <v>98</v>
      </c>
      <c r="C145" s="17" t="s">
        <v>24</v>
      </c>
      <c r="E145" s="19" t="s">
        <v>227</v>
      </c>
      <c r="F145" s="20" t="s">
        <v>228</v>
      </c>
      <c r="G145" s="22">
        <v>21371.35</v>
      </c>
      <c r="H145" s="22">
        <v>31461.51</v>
      </c>
      <c r="J145" s="19"/>
      <c r="K145" s="22"/>
      <c r="L145" s="22">
        <v>31461.51</v>
      </c>
      <c r="N145" s="19"/>
      <c r="O145" s="22"/>
      <c r="P145" s="19"/>
      <c r="Q145" s="22">
        <v>31461.51</v>
      </c>
      <c r="R145" s="19"/>
      <c r="T145" s="19"/>
      <c r="U145" s="22"/>
      <c r="V145" s="19"/>
      <c r="W145" s="22">
        <v>31461.51</v>
      </c>
      <c r="X145" s="19"/>
      <c r="Y145" s="22">
        <v>0</v>
      </c>
    </row>
    <row r="146" spans="1:25" ht="13.15" customHeight="1" x14ac:dyDescent="0.2">
      <c r="A146" s="17">
        <v>99</v>
      </c>
      <c r="C146" s="17" t="s">
        <v>24</v>
      </c>
      <c r="E146" s="19" t="s">
        <v>229</v>
      </c>
      <c r="F146" s="20" t="s">
        <v>230</v>
      </c>
      <c r="G146" s="22">
        <v>405</v>
      </c>
      <c r="H146" s="22">
        <v>140</v>
      </c>
      <c r="J146" s="19"/>
      <c r="K146" s="22"/>
      <c r="L146" s="22">
        <v>140</v>
      </c>
      <c r="N146" s="19"/>
      <c r="O146" s="22"/>
      <c r="P146" s="19"/>
      <c r="Q146" s="22">
        <v>140</v>
      </c>
      <c r="R146" s="19"/>
      <c r="T146" s="19"/>
      <c r="U146" s="22"/>
      <c r="V146" s="19"/>
      <c r="W146" s="22">
        <v>140</v>
      </c>
      <c r="X146" s="19"/>
      <c r="Y146" s="22">
        <v>0</v>
      </c>
    </row>
    <row r="147" spans="1:25" ht="13.15" customHeight="1" x14ac:dyDescent="0.2">
      <c r="A147" s="17">
        <v>100</v>
      </c>
      <c r="C147" s="17" t="s">
        <v>24</v>
      </c>
      <c r="E147" s="19" t="s">
        <v>231</v>
      </c>
      <c r="F147" s="20" t="s">
        <v>232</v>
      </c>
      <c r="G147" s="22">
        <v>663</v>
      </c>
      <c r="H147" s="22">
        <v>388.89</v>
      </c>
      <c r="J147" s="19"/>
      <c r="K147" s="22"/>
      <c r="L147" s="22">
        <v>388.89</v>
      </c>
      <c r="N147" s="19"/>
      <c r="O147" s="22"/>
      <c r="P147" s="19"/>
      <c r="Q147" s="22">
        <v>388.89</v>
      </c>
      <c r="R147" s="19"/>
      <c r="T147" s="19"/>
      <c r="U147" s="22"/>
      <c r="V147" s="19"/>
      <c r="W147" s="22">
        <v>388.89</v>
      </c>
      <c r="X147" s="19"/>
      <c r="Y147" s="22">
        <v>0</v>
      </c>
    </row>
    <row r="148" spans="1:25" ht="13.15" customHeight="1" x14ac:dyDescent="0.2">
      <c r="A148" s="17">
        <v>101</v>
      </c>
      <c r="C148" s="17" t="s">
        <v>24</v>
      </c>
      <c r="E148" s="19" t="s">
        <v>233</v>
      </c>
      <c r="F148" s="20" t="s">
        <v>234</v>
      </c>
      <c r="G148" s="22">
        <v>2045.63</v>
      </c>
      <c r="H148" s="22">
        <v>2227.86</v>
      </c>
      <c r="J148" s="19"/>
      <c r="K148" s="22"/>
      <c r="L148" s="22">
        <v>2227.86</v>
      </c>
      <c r="N148" s="19"/>
      <c r="O148" s="22"/>
      <c r="P148" s="19"/>
      <c r="Q148" s="22">
        <v>2227.86</v>
      </c>
      <c r="R148" s="19"/>
      <c r="T148" s="19"/>
      <c r="U148" s="22"/>
      <c r="V148" s="19"/>
      <c r="W148" s="22">
        <v>2227.86</v>
      </c>
      <c r="X148" s="19"/>
      <c r="Y148" s="22">
        <v>0</v>
      </c>
    </row>
    <row r="149" spans="1:25" ht="13.15" customHeight="1" x14ac:dyDescent="0.2">
      <c r="A149" s="17">
        <v>102</v>
      </c>
      <c r="C149" s="17" t="s">
        <v>24</v>
      </c>
      <c r="E149" s="19" t="s">
        <v>235</v>
      </c>
      <c r="F149" s="20" t="s">
        <v>236</v>
      </c>
      <c r="G149" s="22">
        <v>6366.44</v>
      </c>
      <c r="H149" s="22">
        <v>9587.2199999999993</v>
      </c>
      <c r="J149" s="19"/>
      <c r="K149" s="22"/>
      <c r="L149" s="22">
        <v>9587.2199999999993</v>
      </c>
      <c r="N149" s="19"/>
      <c r="O149" s="22"/>
      <c r="P149" s="19"/>
      <c r="Q149" s="22">
        <v>9587.2199999999993</v>
      </c>
      <c r="R149" s="19"/>
      <c r="T149" s="19"/>
      <c r="U149" s="22"/>
      <c r="V149" s="19"/>
      <c r="W149" s="22">
        <v>9587.2199999999993</v>
      </c>
      <c r="X149" s="19"/>
      <c r="Y149" s="22">
        <v>0</v>
      </c>
    </row>
    <row r="150" spans="1:25" ht="13.15" customHeight="1" x14ac:dyDescent="0.2">
      <c r="A150" s="17">
        <v>103</v>
      </c>
      <c r="C150" s="17" t="s">
        <v>24</v>
      </c>
      <c r="E150" s="19" t="s">
        <v>237</v>
      </c>
      <c r="F150" s="20" t="s">
        <v>238</v>
      </c>
      <c r="G150" s="22">
        <v>16256.23</v>
      </c>
      <c r="H150" s="22">
        <v>11312.97</v>
      </c>
      <c r="J150" s="19"/>
      <c r="K150" s="22"/>
      <c r="L150" s="22">
        <v>11312.97</v>
      </c>
      <c r="N150" s="19"/>
      <c r="O150" s="22"/>
      <c r="P150" s="19"/>
      <c r="Q150" s="22">
        <v>11312.97</v>
      </c>
      <c r="R150" s="19"/>
      <c r="T150" s="19"/>
      <c r="U150" s="22"/>
      <c r="V150" s="19"/>
      <c r="W150" s="22">
        <v>11312.97</v>
      </c>
      <c r="X150" s="19"/>
      <c r="Y150" s="22">
        <v>0</v>
      </c>
    </row>
    <row r="151" spans="1:25" ht="13.15" customHeight="1" x14ac:dyDescent="0.2">
      <c r="A151" s="17">
        <v>104</v>
      </c>
      <c r="C151" s="17" t="s">
        <v>24</v>
      </c>
      <c r="E151" s="19" t="s">
        <v>239</v>
      </c>
      <c r="F151" s="20" t="s">
        <v>240</v>
      </c>
      <c r="G151" s="22">
        <v>4012.61</v>
      </c>
      <c r="H151" s="22">
        <v>6810.94</v>
      </c>
      <c r="J151" s="19"/>
      <c r="K151" s="22"/>
      <c r="L151" s="22">
        <v>6810.94</v>
      </c>
      <c r="N151" s="19"/>
      <c r="O151" s="22"/>
      <c r="P151" s="19"/>
      <c r="Q151" s="22">
        <v>6810.94</v>
      </c>
      <c r="R151" s="19"/>
      <c r="T151" s="19"/>
      <c r="U151" s="22"/>
      <c r="V151" s="19"/>
      <c r="W151" s="22">
        <v>6810.94</v>
      </c>
      <c r="X151" s="19"/>
      <c r="Y151" s="22">
        <v>0</v>
      </c>
    </row>
    <row r="152" spans="1:25" ht="13.15" customHeight="1" x14ac:dyDescent="0.2">
      <c r="A152" s="17">
        <v>105</v>
      </c>
      <c r="C152" s="17" t="s">
        <v>24</v>
      </c>
      <c r="E152" s="19" t="s">
        <v>241</v>
      </c>
      <c r="F152" s="20" t="s">
        <v>242</v>
      </c>
      <c r="G152" s="22">
        <v>851.13</v>
      </c>
      <c r="H152" s="22">
        <v>3275</v>
      </c>
      <c r="J152" s="19"/>
      <c r="K152" s="22"/>
      <c r="L152" s="22">
        <v>3275</v>
      </c>
      <c r="N152" s="19"/>
      <c r="O152" s="22"/>
      <c r="P152" s="19"/>
      <c r="Q152" s="22">
        <v>3275</v>
      </c>
      <c r="R152" s="19"/>
      <c r="T152" s="19"/>
      <c r="U152" s="22"/>
      <c r="V152" s="19"/>
      <c r="W152" s="22">
        <v>3275</v>
      </c>
      <c r="X152" s="19"/>
      <c r="Y152" s="22">
        <v>0</v>
      </c>
    </row>
    <row r="153" spans="1:25" ht="13.15" customHeight="1" x14ac:dyDescent="0.2">
      <c r="A153" s="17">
        <v>106</v>
      </c>
      <c r="C153" s="17" t="s">
        <v>24</v>
      </c>
      <c r="E153" s="19" t="s">
        <v>243</v>
      </c>
      <c r="F153" s="20" t="s">
        <v>244</v>
      </c>
      <c r="G153" s="22">
        <v>367.68</v>
      </c>
      <c r="H153" s="22">
        <v>102.26</v>
      </c>
      <c r="J153" s="19"/>
      <c r="K153" s="22"/>
      <c r="L153" s="22">
        <v>102.26</v>
      </c>
      <c r="N153" s="19"/>
      <c r="O153" s="22"/>
      <c r="P153" s="19"/>
      <c r="Q153" s="22">
        <v>102.26</v>
      </c>
      <c r="R153" s="19"/>
      <c r="T153" s="19"/>
      <c r="U153" s="22"/>
      <c r="V153" s="19"/>
      <c r="W153" s="22">
        <v>102.26</v>
      </c>
      <c r="X153" s="19"/>
      <c r="Y153" s="22">
        <v>0</v>
      </c>
    </row>
    <row r="154" spans="1:25" ht="13.15" customHeight="1" x14ac:dyDescent="0.2">
      <c r="A154" s="17">
        <v>107</v>
      </c>
      <c r="C154" s="17" t="s">
        <v>24</v>
      </c>
      <c r="E154" s="19" t="s">
        <v>245</v>
      </c>
      <c r="F154" s="20" t="s">
        <v>246</v>
      </c>
      <c r="G154" s="22">
        <v>674</v>
      </c>
      <c r="H154" s="22">
        <v>150</v>
      </c>
      <c r="J154" s="19"/>
      <c r="K154" s="22"/>
      <c r="L154" s="22">
        <v>150</v>
      </c>
      <c r="N154" s="19"/>
      <c r="O154" s="22"/>
      <c r="P154" s="19"/>
      <c r="Q154" s="22">
        <v>150</v>
      </c>
      <c r="R154" s="19"/>
      <c r="T154" s="19"/>
      <c r="U154" s="22"/>
      <c r="V154" s="19"/>
      <c r="W154" s="22">
        <v>150</v>
      </c>
      <c r="X154" s="19"/>
      <c r="Y154" s="22">
        <v>0</v>
      </c>
    </row>
    <row r="155" spans="1:25" ht="13.15" customHeight="1" x14ac:dyDescent="0.2">
      <c r="A155" s="17">
        <v>108</v>
      </c>
      <c r="C155" s="17" t="s">
        <v>24</v>
      </c>
      <c r="E155" s="19" t="s">
        <v>247</v>
      </c>
      <c r="F155" s="20" t="s">
        <v>248</v>
      </c>
      <c r="G155" s="22">
        <v>3455</v>
      </c>
      <c r="H155" s="22">
        <v>2580</v>
      </c>
      <c r="J155" s="19"/>
      <c r="K155" s="22"/>
      <c r="L155" s="22">
        <v>2580</v>
      </c>
      <c r="N155" s="19"/>
      <c r="O155" s="22"/>
      <c r="P155" s="19"/>
      <c r="Q155" s="22">
        <v>2580</v>
      </c>
      <c r="R155" s="19"/>
      <c r="T155" s="19"/>
      <c r="U155" s="22"/>
      <c r="V155" s="19"/>
      <c r="W155" s="22">
        <v>2580</v>
      </c>
      <c r="X155" s="19"/>
      <c r="Y155" s="22">
        <v>0</v>
      </c>
    </row>
    <row r="156" spans="1:25" ht="13.15" customHeight="1" x14ac:dyDescent="0.2">
      <c r="A156" s="17">
        <v>293</v>
      </c>
      <c r="C156" s="17" t="s">
        <v>24</v>
      </c>
      <c r="E156" s="19" t="s">
        <v>627</v>
      </c>
      <c r="F156" s="20" t="s">
        <v>628</v>
      </c>
      <c r="G156" s="22">
        <v>0</v>
      </c>
      <c r="H156" s="22">
        <v>600</v>
      </c>
      <c r="J156" s="19"/>
      <c r="K156" s="22"/>
      <c r="L156" s="22">
        <v>600</v>
      </c>
      <c r="N156" s="19"/>
      <c r="O156" s="22"/>
      <c r="P156" s="19"/>
      <c r="Q156" s="22">
        <v>600</v>
      </c>
      <c r="R156" s="19"/>
      <c r="T156" s="19"/>
      <c r="U156" s="22"/>
      <c r="V156" s="19"/>
      <c r="W156" s="22">
        <v>600</v>
      </c>
      <c r="X156" s="19"/>
      <c r="Y156" s="22">
        <v>0</v>
      </c>
    </row>
    <row r="157" spans="1:25" ht="13.15" customHeight="1" x14ac:dyDescent="0.2">
      <c r="A157" s="17">
        <v>109</v>
      </c>
      <c r="C157" s="17" t="s">
        <v>24</v>
      </c>
      <c r="E157" s="19" t="s">
        <v>249</v>
      </c>
      <c r="F157" s="20" t="s">
        <v>250</v>
      </c>
      <c r="G157" s="22">
        <v>300</v>
      </c>
      <c r="H157" s="22">
        <v>0</v>
      </c>
      <c r="J157" s="19"/>
      <c r="K157" s="22"/>
      <c r="L157" s="22">
        <v>0</v>
      </c>
      <c r="N157" s="19"/>
      <c r="O157" s="22"/>
      <c r="P157" s="19"/>
      <c r="Q157" s="22">
        <v>0</v>
      </c>
      <c r="R157" s="19"/>
      <c r="T157" s="19"/>
      <c r="U157" s="22"/>
      <c r="V157" s="19"/>
      <c r="W157" s="22">
        <v>0</v>
      </c>
      <c r="X157" s="19"/>
      <c r="Y157" s="22">
        <v>0</v>
      </c>
    </row>
    <row r="158" spans="1:25" ht="13.15" customHeight="1" x14ac:dyDescent="0.2">
      <c r="A158" s="17">
        <v>110</v>
      </c>
      <c r="C158" s="17" t="s">
        <v>24</v>
      </c>
      <c r="E158" s="19" t="s">
        <v>251</v>
      </c>
      <c r="F158" s="20" t="s">
        <v>252</v>
      </c>
      <c r="G158" s="22">
        <v>11253</v>
      </c>
      <c r="H158" s="22">
        <v>12950</v>
      </c>
      <c r="J158" s="19"/>
      <c r="K158" s="22"/>
      <c r="L158" s="22">
        <v>12950</v>
      </c>
      <c r="N158" s="19"/>
      <c r="O158" s="22"/>
      <c r="P158" s="19"/>
      <c r="Q158" s="22">
        <v>12950</v>
      </c>
      <c r="R158" s="19"/>
      <c r="T158" s="19"/>
      <c r="U158" s="22"/>
      <c r="V158" s="19"/>
      <c r="W158" s="22">
        <v>12950</v>
      </c>
      <c r="X158" s="19"/>
      <c r="Y158" s="22">
        <v>0</v>
      </c>
    </row>
    <row r="159" spans="1:25" ht="13.15" customHeight="1" x14ac:dyDescent="0.2">
      <c r="A159" s="17">
        <v>294</v>
      </c>
      <c r="C159" s="17" t="s">
        <v>24</v>
      </c>
      <c r="E159" s="19" t="s">
        <v>629</v>
      </c>
      <c r="F159" s="20" t="s">
        <v>630</v>
      </c>
      <c r="G159" s="22">
        <v>0</v>
      </c>
      <c r="H159" s="22">
        <v>0</v>
      </c>
      <c r="J159" s="19"/>
      <c r="K159" s="22"/>
      <c r="L159" s="22">
        <v>0</v>
      </c>
      <c r="N159" s="19"/>
      <c r="O159" s="22"/>
      <c r="P159" s="19"/>
      <c r="Q159" s="22">
        <v>0</v>
      </c>
      <c r="R159" s="19"/>
      <c r="T159" s="19"/>
      <c r="U159" s="22"/>
      <c r="V159" s="19"/>
      <c r="W159" s="22">
        <v>0</v>
      </c>
      <c r="X159" s="19"/>
      <c r="Y159" s="22">
        <v>0</v>
      </c>
    </row>
    <row r="160" spans="1:25" ht="13.15" customHeight="1" x14ac:dyDescent="0.2">
      <c r="A160" s="17">
        <v>111</v>
      </c>
      <c r="C160" s="17" t="s">
        <v>24</v>
      </c>
      <c r="E160" s="19" t="s">
        <v>253</v>
      </c>
      <c r="F160" s="20" t="s">
        <v>254</v>
      </c>
      <c r="G160" s="22">
        <v>525</v>
      </c>
      <c r="H160" s="22">
        <v>550</v>
      </c>
      <c r="J160" s="19"/>
      <c r="K160" s="22"/>
      <c r="L160" s="22">
        <v>550</v>
      </c>
      <c r="N160" s="19"/>
      <c r="O160" s="22"/>
      <c r="P160" s="19"/>
      <c r="Q160" s="22">
        <v>550</v>
      </c>
      <c r="R160" s="19"/>
      <c r="T160" s="19"/>
      <c r="U160" s="22"/>
      <c r="V160" s="19"/>
      <c r="W160" s="22">
        <v>550</v>
      </c>
      <c r="X160" s="19"/>
      <c r="Y160" s="22">
        <v>0</v>
      </c>
    </row>
    <row r="161" spans="1:25" ht="13.15" customHeight="1" x14ac:dyDescent="0.2">
      <c r="A161" s="17">
        <v>112</v>
      </c>
      <c r="C161" s="17" t="s">
        <v>24</v>
      </c>
      <c r="E161" s="19" t="s">
        <v>255</v>
      </c>
      <c r="F161" s="20" t="s">
        <v>256</v>
      </c>
      <c r="G161" s="22">
        <v>840</v>
      </c>
      <c r="H161" s="22">
        <v>847.99</v>
      </c>
      <c r="J161" s="19"/>
      <c r="K161" s="22"/>
      <c r="L161" s="22">
        <v>847.99</v>
      </c>
      <c r="N161" s="19"/>
      <c r="O161" s="22"/>
      <c r="P161" s="19"/>
      <c r="Q161" s="22">
        <v>847.99</v>
      </c>
      <c r="R161" s="19"/>
      <c r="T161" s="19"/>
      <c r="U161" s="22"/>
      <c r="V161" s="19"/>
      <c r="W161" s="22">
        <v>847.99</v>
      </c>
      <c r="X161" s="19"/>
      <c r="Y161" s="22">
        <v>0</v>
      </c>
    </row>
    <row r="162" spans="1:25" ht="13.15" customHeight="1" x14ac:dyDescent="0.2">
      <c r="A162" s="17">
        <v>113</v>
      </c>
      <c r="C162" s="17" t="s">
        <v>24</v>
      </c>
      <c r="E162" s="19" t="s">
        <v>257</v>
      </c>
      <c r="F162" s="20" t="s">
        <v>258</v>
      </c>
      <c r="G162" s="22">
        <v>290</v>
      </c>
      <c r="H162" s="22">
        <v>120</v>
      </c>
      <c r="J162" s="19"/>
      <c r="K162" s="22"/>
      <c r="L162" s="22">
        <v>120</v>
      </c>
      <c r="N162" s="19"/>
      <c r="O162" s="22"/>
      <c r="P162" s="19"/>
      <c r="Q162" s="22">
        <v>120</v>
      </c>
      <c r="R162" s="19"/>
      <c r="T162" s="19"/>
      <c r="U162" s="22"/>
      <c r="V162" s="19"/>
      <c r="W162" s="22">
        <v>120</v>
      </c>
      <c r="X162" s="19"/>
      <c r="Y162" s="22">
        <v>0</v>
      </c>
    </row>
    <row r="163" spans="1:25" ht="13.15" customHeight="1" x14ac:dyDescent="0.2">
      <c r="A163" s="17">
        <v>323</v>
      </c>
      <c r="C163" s="17" t="s">
        <v>24</v>
      </c>
      <c r="E163" s="19" t="s">
        <v>795</v>
      </c>
      <c r="F163" s="20" t="s">
        <v>796</v>
      </c>
      <c r="G163" s="22">
        <v>0</v>
      </c>
      <c r="H163" s="22">
        <v>15</v>
      </c>
      <c r="J163" s="19"/>
      <c r="K163" s="22"/>
      <c r="L163" s="22">
        <v>15</v>
      </c>
      <c r="N163" s="19"/>
      <c r="O163" s="22"/>
      <c r="P163" s="19"/>
      <c r="Q163" s="22">
        <v>15</v>
      </c>
      <c r="R163" s="19"/>
      <c r="T163" s="19"/>
      <c r="U163" s="22"/>
      <c r="V163" s="19"/>
      <c r="W163" s="22">
        <v>15</v>
      </c>
      <c r="X163" s="19"/>
      <c r="Y163" s="22">
        <v>0</v>
      </c>
    </row>
    <row r="164" spans="1:25" ht="13.15" customHeight="1" x14ac:dyDescent="0.2">
      <c r="A164" s="17">
        <v>114</v>
      </c>
      <c r="C164" s="17" t="s">
        <v>24</v>
      </c>
      <c r="E164" s="19" t="s">
        <v>259</v>
      </c>
      <c r="F164" s="20" t="s">
        <v>32</v>
      </c>
      <c r="G164" s="22">
        <v>500</v>
      </c>
      <c r="H164" s="22">
        <v>3760.93</v>
      </c>
      <c r="J164" s="19"/>
      <c r="K164" s="22"/>
      <c r="L164" s="22">
        <v>3760.93</v>
      </c>
      <c r="N164" s="19"/>
      <c r="O164" s="22"/>
      <c r="P164" s="19"/>
      <c r="Q164" s="22">
        <v>3760.93</v>
      </c>
      <c r="R164" s="19"/>
      <c r="T164" s="19"/>
      <c r="U164" s="22"/>
      <c r="V164" s="19"/>
      <c r="W164" s="22">
        <v>3760.93</v>
      </c>
      <c r="X164" s="19"/>
      <c r="Y164" s="22">
        <v>0</v>
      </c>
    </row>
    <row r="165" spans="1:25" ht="13.15" customHeight="1" x14ac:dyDescent="0.2">
      <c r="A165" s="17">
        <v>115</v>
      </c>
      <c r="C165" s="17" t="s">
        <v>24</v>
      </c>
      <c r="E165" s="19" t="s">
        <v>260</v>
      </c>
      <c r="F165" s="20" t="s">
        <v>261</v>
      </c>
      <c r="G165" s="22">
        <v>4691.46</v>
      </c>
      <c r="H165" s="22">
        <v>2249</v>
      </c>
      <c r="J165" s="19"/>
      <c r="K165" s="22"/>
      <c r="L165" s="22">
        <v>2249</v>
      </c>
      <c r="N165" s="19"/>
      <c r="O165" s="22"/>
      <c r="P165" s="19"/>
      <c r="Q165" s="22">
        <v>2249</v>
      </c>
      <c r="R165" s="19"/>
      <c r="T165" s="19"/>
      <c r="U165" s="22"/>
      <c r="V165" s="19"/>
      <c r="W165" s="22">
        <v>2249</v>
      </c>
      <c r="X165" s="19"/>
      <c r="Y165" s="22">
        <v>0</v>
      </c>
    </row>
    <row r="166" spans="1:25" ht="13.15" customHeight="1" x14ac:dyDescent="0.2">
      <c r="A166" s="17">
        <v>116</v>
      </c>
      <c r="C166" s="17" t="s">
        <v>24</v>
      </c>
      <c r="E166" s="19" t="s">
        <v>262</v>
      </c>
      <c r="F166" s="20" t="s">
        <v>263</v>
      </c>
      <c r="G166" s="22">
        <v>585</v>
      </c>
      <c r="H166" s="22">
        <v>664</v>
      </c>
      <c r="J166" s="19"/>
      <c r="K166" s="22"/>
      <c r="L166" s="22">
        <v>664</v>
      </c>
      <c r="N166" s="19"/>
      <c r="O166" s="22"/>
      <c r="P166" s="19"/>
      <c r="Q166" s="22">
        <v>664</v>
      </c>
      <c r="R166" s="19"/>
      <c r="T166" s="19"/>
      <c r="U166" s="22"/>
      <c r="V166" s="19"/>
      <c r="W166" s="22">
        <v>664</v>
      </c>
      <c r="X166" s="19"/>
      <c r="Y166" s="22">
        <v>0</v>
      </c>
    </row>
    <row r="167" spans="1:25" ht="13.15" customHeight="1" x14ac:dyDescent="0.2">
      <c r="A167" s="17">
        <v>257</v>
      </c>
      <c r="C167" s="17" t="s">
        <v>24</v>
      </c>
      <c r="E167" s="19" t="s">
        <v>546</v>
      </c>
      <c r="F167" s="20" t="s">
        <v>547</v>
      </c>
      <c r="G167" s="22">
        <v>46669.1</v>
      </c>
      <c r="H167" s="22">
        <v>0</v>
      </c>
      <c r="J167" s="19"/>
      <c r="K167" s="22"/>
      <c r="L167" s="22">
        <v>0</v>
      </c>
      <c r="N167" s="19"/>
      <c r="O167" s="22"/>
      <c r="P167" s="19"/>
      <c r="Q167" s="22">
        <v>0</v>
      </c>
      <c r="R167" s="19"/>
      <c r="T167" s="19"/>
      <c r="U167" s="22"/>
      <c r="V167" s="19"/>
      <c r="W167" s="22">
        <v>0</v>
      </c>
      <c r="X167" s="19"/>
      <c r="Y167" s="22">
        <v>0</v>
      </c>
    </row>
    <row r="168" spans="1:25" ht="13.15" customHeight="1" x14ac:dyDescent="0.2">
      <c r="A168" s="17">
        <v>117</v>
      </c>
      <c r="C168" s="17" t="s">
        <v>24</v>
      </c>
      <c r="E168" s="19" t="s">
        <v>264</v>
      </c>
      <c r="F168" s="20" t="s">
        <v>265</v>
      </c>
      <c r="G168" s="22">
        <v>1020.64</v>
      </c>
      <c r="H168" s="22">
        <v>1075.26</v>
      </c>
      <c r="J168" s="19"/>
      <c r="K168" s="22"/>
      <c r="L168" s="22">
        <v>1075.26</v>
      </c>
      <c r="N168" s="19"/>
      <c r="O168" s="22"/>
      <c r="P168" s="19"/>
      <c r="Q168" s="22">
        <v>1075.26</v>
      </c>
      <c r="R168" s="19"/>
      <c r="T168" s="19"/>
      <c r="U168" s="22"/>
      <c r="V168" s="19"/>
      <c r="W168" s="22">
        <v>1075.26</v>
      </c>
      <c r="X168" s="19"/>
      <c r="Y168" s="22">
        <v>0</v>
      </c>
    </row>
    <row r="169" spans="1:25" ht="13.15" customHeight="1" x14ac:dyDescent="0.2">
      <c r="A169" s="17">
        <v>118</v>
      </c>
      <c r="C169" s="17" t="s">
        <v>24</v>
      </c>
      <c r="E169" s="19" t="s">
        <v>266</v>
      </c>
      <c r="F169" s="20" t="s">
        <v>267</v>
      </c>
      <c r="G169" s="22">
        <v>0</v>
      </c>
      <c r="H169" s="22">
        <v>0</v>
      </c>
      <c r="J169" s="19"/>
      <c r="K169" s="22"/>
      <c r="L169" s="22">
        <v>0</v>
      </c>
      <c r="N169" s="19"/>
      <c r="O169" s="22"/>
      <c r="P169" s="19"/>
      <c r="Q169" s="22">
        <v>0</v>
      </c>
      <c r="R169" s="19"/>
      <c r="T169" s="19"/>
      <c r="U169" s="22"/>
      <c r="V169" s="19"/>
      <c r="W169" s="22">
        <v>0</v>
      </c>
      <c r="X169" s="19"/>
      <c r="Y169" s="22">
        <v>0</v>
      </c>
    </row>
    <row r="170" spans="1:25" ht="13.15" customHeight="1" x14ac:dyDescent="0.2">
      <c r="A170" s="17">
        <v>119</v>
      </c>
      <c r="C170" s="17" t="s">
        <v>24</v>
      </c>
      <c r="E170" s="19" t="s">
        <v>268</v>
      </c>
      <c r="F170" s="20" t="s">
        <v>269</v>
      </c>
      <c r="G170" s="22">
        <v>341670.53</v>
      </c>
      <c r="H170" s="22">
        <v>425055.65</v>
      </c>
      <c r="J170" s="19"/>
      <c r="K170" s="22"/>
      <c r="L170" s="22">
        <v>425055.65</v>
      </c>
      <c r="N170" s="19"/>
      <c r="O170" s="22"/>
      <c r="P170" s="19"/>
      <c r="Q170" s="22">
        <v>425055.65</v>
      </c>
      <c r="R170" s="19"/>
      <c r="T170" s="19"/>
      <c r="U170" s="22"/>
      <c r="V170" s="19"/>
      <c r="W170" s="22">
        <v>425055.65</v>
      </c>
      <c r="X170" s="19"/>
      <c r="Y170" s="22">
        <v>0</v>
      </c>
    </row>
    <row r="171" spans="1:25" ht="13.15" customHeight="1" x14ac:dyDescent="0.2">
      <c r="A171" s="17">
        <v>120</v>
      </c>
      <c r="C171" s="17" t="s">
        <v>24</v>
      </c>
      <c r="E171" s="19" t="s">
        <v>270</v>
      </c>
      <c r="F171" s="20" t="s">
        <v>271</v>
      </c>
      <c r="G171" s="22">
        <v>12528.85</v>
      </c>
      <c r="H171" s="22">
        <v>11611.05</v>
      </c>
      <c r="J171" s="19"/>
      <c r="K171" s="22"/>
      <c r="L171" s="22">
        <v>11611.05</v>
      </c>
      <c r="N171" s="19"/>
      <c r="O171" s="22"/>
      <c r="P171" s="19"/>
      <c r="Q171" s="22">
        <v>11611.05</v>
      </c>
      <c r="R171" s="19"/>
      <c r="T171" s="19"/>
      <c r="U171" s="22"/>
      <c r="V171" s="19"/>
      <c r="W171" s="22">
        <v>11611.05</v>
      </c>
      <c r="X171" s="19"/>
      <c r="Y171" s="22">
        <v>0</v>
      </c>
    </row>
    <row r="172" spans="1:25" ht="13.15" customHeight="1" x14ac:dyDescent="0.2">
      <c r="A172" s="17">
        <v>121</v>
      </c>
      <c r="C172" s="17" t="s">
        <v>24</v>
      </c>
      <c r="E172" s="19" t="s">
        <v>272</v>
      </c>
      <c r="F172" s="20" t="s">
        <v>273</v>
      </c>
      <c r="G172" s="22">
        <v>8748.8700000000008</v>
      </c>
      <c r="H172" s="22">
        <v>10428.9</v>
      </c>
      <c r="J172" s="19"/>
      <c r="K172" s="22"/>
      <c r="L172" s="22">
        <v>10428.9</v>
      </c>
      <c r="N172" s="19"/>
      <c r="O172" s="22"/>
      <c r="P172" s="19"/>
      <c r="Q172" s="22">
        <v>10428.9</v>
      </c>
      <c r="R172" s="19"/>
      <c r="T172" s="19"/>
      <c r="U172" s="22"/>
      <c r="V172" s="19"/>
      <c r="W172" s="22">
        <v>10428.9</v>
      </c>
      <c r="X172" s="19"/>
      <c r="Y172" s="22">
        <v>0</v>
      </c>
    </row>
    <row r="173" spans="1:25" ht="13.15" customHeight="1" x14ac:dyDescent="0.2">
      <c r="A173" s="17">
        <v>122</v>
      </c>
      <c r="C173" s="17" t="s">
        <v>24</v>
      </c>
      <c r="E173" s="19" t="s">
        <v>274</v>
      </c>
      <c r="F173" s="20" t="s">
        <v>275</v>
      </c>
      <c r="G173" s="22">
        <v>4091.43</v>
      </c>
      <c r="H173" s="22">
        <v>3531.9</v>
      </c>
      <c r="J173" s="19"/>
      <c r="K173" s="22"/>
      <c r="L173" s="22">
        <v>3531.9</v>
      </c>
      <c r="N173" s="19"/>
      <c r="O173" s="22"/>
      <c r="P173" s="19"/>
      <c r="Q173" s="22">
        <v>3531.9</v>
      </c>
      <c r="R173" s="19"/>
      <c r="T173" s="19"/>
      <c r="U173" s="22"/>
      <c r="V173" s="19"/>
      <c r="W173" s="22">
        <v>3531.9</v>
      </c>
      <c r="X173" s="19"/>
      <c r="Y173" s="22">
        <v>0</v>
      </c>
    </row>
    <row r="174" spans="1:25" ht="13.15" customHeight="1" x14ac:dyDescent="0.2">
      <c r="A174" s="17">
        <v>123</v>
      </c>
      <c r="C174" s="17" t="s">
        <v>24</v>
      </c>
      <c r="E174" s="19" t="s">
        <v>276</v>
      </c>
      <c r="F174" s="20" t="s">
        <v>277</v>
      </c>
      <c r="G174" s="22">
        <v>1781.85</v>
      </c>
      <c r="H174" s="22">
        <v>7541.28</v>
      </c>
      <c r="J174" s="19"/>
      <c r="K174" s="22"/>
      <c r="L174" s="22">
        <v>7541.28</v>
      </c>
      <c r="N174" s="19"/>
      <c r="O174" s="22"/>
      <c r="P174" s="19"/>
      <c r="Q174" s="22">
        <v>7541.28</v>
      </c>
      <c r="R174" s="19"/>
      <c r="T174" s="19"/>
      <c r="U174" s="22"/>
      <c r="V174" s="19"/>
      <c r="W174" s="22">
        <v>7541.28</v>
      </c>
      <c r="X174" s="19"/>
      <c r="Y174" s="22">
        <v>0</v>
      </c>
    </row>
    <row r="175" spans="1:25" ht="13.15" customHeight="1" x14ac:dyDescent="0.2">
      <c r="A175" s="17">
        <v>124</v>
      </c>
      <c r="C175" s="17" t="s">
        <v>24</v>
      </c>
      <c r="E175" s="19" t="s">
        <v>278</v>
      </c>
      <c r="F175" s="20" t="s">
        <v>279</v>
      </c>
      <c r="G175" s="22">
        <v>13570.14</v>
      </c>
      <c r="H175" s="22">
        <v>18347.689999999999</v>
      </c>
      <c r="J175" s="19"/>
      <c r="K175" s="22"/>
      <c r="L175" s="22">
        <v>18347.689999999999</v>
      </c>
      <c r="N175" s="19"/>
      <c r="O175" s="22"/>
      <c r="P175" s="19"/>
      <c r="Q175" s="22">
        <v>18347.689999999999</v>
      </c>
      <c r="R175" s="19"/>
      <c r="T175" s="19"/>
      <c r="U175" s="22"/>
      <c r="V175" s="19"/>
      <c r="W175" s="22">
        <v>18347.689999999999</v>
      </c>
      <c r="X175" s="19"/>
      <c r="Y175" s="22">
        <v>0</v>
      </c>
    </row>
    <row r="176" spans="1:25" ht="13.15" customHeight="1" x14ac:dyDescent="0.2">
      <c r="A176" s="17">
        <v>125</v>
      </c>
      <c r="C176" s="17" t="s">
        <v>24</v>
      </c>
      <c r="E176" s="19" t="s">
        <v>280</v>
      </c>
      <c r="F176" s="20" t="s">
        <v>32</v>
      </c>
      <c r="G176" s="22">
        <v>15923.83</v>
      </c>
      <c r="H176" s="22">
        <v>3084.25</v>
      </c>
      <c r="J176" s="19"/>
      <c r="K176" s="22"/>
      <c r="L176" s="22">
        <v>3084.25</v>
      </c>
      <c r="N176" s="19"/>
      <c r="O176" s="22"/>
      <c r="P176" s="19"/>
      <c r="Q176" s="22">
        <v>3084.25</v>
      </c>
      <c r="R176" s="19"/>
      <c r="T176" s="19"/>
      <c r="U176" s="22"/>
      <c r="V176" s="19"/>
      <c r="W176" s="22">
        <v>3084.25</v>
      </c>
      <c r="X176" s="19"/>
      <c r="Y176" s="22">
        <v>0</v>
      </c>
    </row>
    <row r="177" spans="1:25" ht="13.15" customHeight="1" x14ac:dyDescent="0.2">
      <c r="A177" s="17">
        <v>126</v>
      </c>
      <c r="C177" s="17" t="s">
        <v>24</v>
      </c>
      <c r="E177" s="19" t="s">
        <v>281</v>
      </c>
      <c r="F177" s="20" t="s">
        <v>282</v>
      </c>
      <c r="G177" s="22">
        <v>4857.0600000000004</v>
      </c>
      <c r="H177" s="22">
        <v>1163.8399999999999</v>
      </c>
      <c r="J177" s="19"/>
      <c r="K177" s="22"/>
      <c r="L177" s="22">
        <v>1163.8399999999999</v>
      </c>
      <c r="N177" s="19"/>
      <c r="O177" s="22"/>
      <c r="P177" s="19"/>
      <c r="Q177" s="22">
        <v>1163.8399999999999</v>
      </c>
      <c r="R177" s="19"/>
      <c r="T177" s="19"/>
      <c r="U177" s="22"/>
      <c r="V177" s="19"/>
      <c r="W177" s="22">
        <v>1163.8399999999999</v>
      </c>
      <c r="X177" s="19"/>
      <c r="Y177" s="22">
        <v>0</v>
      </c>
    </row>
    <row r="178" spans="1:25" ht="13.15" customHeight="1" x14ac:dyDescent="0.2">
      <c r="A178" s="17">
        <v>127</v>
      </c>
      <c r="C178" s="17" t="s">
        <v>24</v>
      </c>
      <c r="E178" s="19" t="s">
        <v>283</v>
      </c>
      <c r="F178" s="20" t="s">
        <v>284</v>
      </c>
      <c r="G178" s="22">
        <v>0</v>
      </c>
      <c r="H178" s="22">
        <v>0</v>
      </c>
      <c r="J178" s="19"/>
      <c r="K178" s="22"/>
      <c r="L178" s="22">
        <v>0</v>
      </c>
      <c r="N178" s="19"/>
      <c r="O178" s="22"/>
      <c r="P178" s="19"/>
      <c r="Q178" s="22">
        <v>0</v>
      </c>
      <c r="R178" s="19"/>
      <c r="T178" s="19"/>
      <c r="U178" s="22"/>
      <c r="V178" s="19"/>
      <c r="W178" s="22">
        <v>0</v>
      </c>
      <c r="X178" s="19"/>
      <c r="Y178" s="22">
        <v>0</v>
      </c>
    </row>
    <row r="179" spans="1:25" ht="13.15" customHeight="1" x14ac:dyDescent="0.2">
      <c r="A179" s="17">
        <v>128</v>
      </c>
      <c r="C179" s="17" t="s">
        <v>24</v>
      </c>
      <c r="E179" s="19" t="s">
        <v>285</v>
      </c>
      <c r="F179" s="20" t="s">
        <v>286</v>
      </c>
      <c r="G179" s="22">
        <v>12780</v>
      </c>
      <c r="H179" s="22">
        <v>12780</v>
      </c>
      <c r="J179" s="19"/>
      <c r="K179" s="22"/>
      <c r="L179" s="22">
        <v>12780</v>
      </c>
      <c r="N179" s="19"/>
      <c r="O179" s="22"/>
      <c r="P179" s="19"/>
      <c r="Q179" s="22">
        <v>12780</v>
      </c>
      <c r="R179" s="19"/>
      <c r="T179" s="19"/>
      <c r="U179" s="22"/>
      <c r="V179" s="19"/>
      <c r="W179" s="22">
        <v>12780</v>
      </c>
      <c r="X179" s="19"/>
      <c r="Y179" s="22">
        <v>0</v>
      </c>
    </row>
    <row r="180" spans="1:25" ht="13.15" customHeight="1" x14ac:dyDescent="0.2">
      <c r="A180" s="17">
        <v>129</v>
      </c>
      <c r="C180" s="17" t="s">
        <v>24</v>
      </c>
      <c r="E180" s="19" t="s">
        <v>287</v>
      </c>
      <c r="F180" s="20" t="s">
        <v>288</v>
      </c>
      <c r="G180" s="22">
        <v>30000</v>
      </c>
      <c r="H180" s="22">
        <v>30000</v>
      </c>
      <c r="J180" s="19"/>
      <c r="K180" s="22"/>
      <c r="L180" s="22">
        <v>30000</v>
      </c>
      <c r="N180" s="19"/>
      <c r="O180" s="22"/>
      <c r="P180" s="19"/>
      <c r="Q180" s="22">
        <v>30000</v>
      </c>
      <c r="R180" s="19"/>
      <c r="T180" s="19"/>
      <c r="U180" s="22"/>
      <c r="V180" s="19"/>
      <c r="W180" s="22">
        <v>30000</v>
      </c>
      <c r="X180" s="19"/>
      <c r="Y180" s="22">
        <v>0</v>
      </c>
    </row>
    <row r="181" spans="1:25" ht="13.15" customHeight="1" x14ac:dyDescent="0.2">
      <c r="A181" s="17">
        <v>130</v>
      </c>
      <c r="C181" s="17" t="s">
        <v>24</v>
      </c>
      <c r="E181" s="19" t="s">
        <v>289</v>
      </c>
      <c r="F181" s="20" t="s">
        <v>290</v>
      </c>
      <c r="G181" s="22">
        <v>17316</v>
      </c>
      <c r="H181" s="22">
        <v>17316</v>
      </c>
      <c r="J181" s="19"/>
      <c r="K181" s="22"/>
      <c r="L181" s="22">
        <v>17316</v>
      </c>
      <c r="N181" s="19"/>
      <c r="O181" s="22"/>
      <c r="P181" s="19"/>
      <c r="Q181" s="22">
        <v>17316</v>
      </c>
      <c r="R181" s="19"/>
      <c r="T181" s="19"/>
      <c r="U181" s="22"/>
      <c r="V181" s="19"/>
      <c r="W181" s="22">
        <v>17316</v>
      </c>
      <c r="X181" s="19"/>
      <c r="Y181" s="22">
        <v>0</v>
      </c>
    </row>
    <row r="182" spans="1:25" ht="13.15" customHeight="1" x14ac:dyDescent="0.2">
      <c r="A182" s="17">
        <v>131</v>
      </c>
      <c r="C182" s="17" t="s">
        <v>24</v>
      </c>
      <c r="E182" s="19" t="s">
        <v>291</v>
      </c>
      <c r="F182" s="20" t="s">
        <v>292</v>
      </c>
      <c r="G182" s="22">
        <v>30000</v>
      </c>
      <c r="H182" s="22">
        <v>27500</v>
      </c>
      <c r="J182" s="19"/>
      <c r="K182" s="22"/>
      <c r="L182" s="22">
        <v>27500</v>
      </c>
      <c r="N182" s="19"/>
      <c r="O182" s="22"/>
      <c r="P182" s="19"/>
      <c r="Q182" s="22">
        <v>27500</v>
      </c>
      <c r="R182" s="19"/>
      <c r="T182" s="19"/>
      <c r="U182" s="22"/>
      <c r="V182" s="19"/>
      <c r="W182" s="22">
        <v>27500</v>
      </c>
      <c r="X182" s="19"/>
      <c r="Y182" s="22">
        <v>0</v>
      </c>
    </row>
    <row r="183" spans="1:25" ht="13.15" customHeight="1" x14ac:dyDescent="0.2">
      <c r="A183" s="17">
        <v>132</v>
      </c>
      <c r="C183" s="17" t="s">
        <v>24</v>
      </c>
      <c r="E183" s="19" t="s">
        <v>293</v>
      </c>
      <c r="F183" s="20" t="s">
        <v>294</v>
      </c>
      <c r="G183" s="22">
        <v>30000</v>
      </c>
      <c r="H183" s="22">
        <v>30000</v>
      </c>
      <c r="J183" s="19"/>
      <c r="K183" s="22"/>
      <c r="L183" s="22">
        <v>30000</v>
      </c>
      <c r="N183" s="19"/>
      <c r="O183" s="22"/>
      <c r="P183" s="19"/>
      <c r="Q183" s="22">
        <v>30000</v>
      </c>
      <c r="R183" s="19"/>
      <c r="T183" s="19"/>
      <c r="U183" s="22"/>
      <c r="V183" s="19"/>
      <c r="W183" s="22">
        <v>30000</v>
      </c>
      <c r="X183" s="19"/>
      <c r="Y183" s="22">
        <v>0</v>
      </c>
    </row>
    <row r="184" spans="1:25" ht="13.15" customHeight="1" x14ac:dyDescent="0.2">
      <c r="A184" s="17">
        <v>133</v>
      </c>
      <c r="C184" s="17" t="s">
        <v>24</v>
      </c>
      <c r="E184" s="19" t="s">
        <v>295</v>
      </c>
      <c r="F184" s="20" t="s">
        <v>296</v>
      </c>
      <c r="G184" s="22">
        <v>46940.66</v>
      </c>
      <c r="H184" s="22">
        <v>15092.66</v>
      </c>
      <c r="J184" s="19"/>
      <c r="K184" s="22"/>
      <c r="L184" s="22">
        <v>15092.66</v>
      </c>
      <c r="N184" s="19"/>
      <c r="O184" s="22"/>
      <c r="P184" s="19"/>
      <c r="Q184" s="22">
        <v>15092.66</v>
      </c>
      <c r="R184" s="19"/>
      <c r="T184" s="19"/>
      <c r="U184" s="22"/>
      <c r="V184" s="19"/>
      <c r="W184" s="22">
        <v>15092.66</v>
      </c>
      <c r="X184" s="19"/>
      <c r="Y184" s="22">
        <v>0</v>
      </c>
    </row>
    <row r="185" spans="1:25" ht="13.15" customHeight="1" x14ac:dyDescent="0.2">
      <c r="A185" s="17">
        <v>134</v>
      </c>
      <c r="C185" s="17" t="s">
        <v>24</v>
      </c>
      <c r="E185" s="19" t="s">
        <v>297</v>
      </c>
      <c r="F185" s="20" t="s">
        <v>298</v>
      </c>
      <c r="G185" s="22">
        <v>15000</v>
      </c>
      <c r="H185" s="22">
        <v>30000</v>
      </c>
      <c r="J185" s="19"/>
      <c r="K185" s="22"/>
      <c r="L185" s="22">
        <v>30000</v>
      </c>
      <c r="N185" s="19"/>
      <c r="O185" s="22"/>
      <c r="P185" s="19"/>
      <c r="Q185" s="22">
        <v>30000</v>
      </c>
      <c r="R185" s="19"/>
      <c r="T185" s="19"/>
      <c r="U185" s="22"/>
      <c r="V185" s="19"/>
      <c r="W185" s="22">
        <v>30000</v>
      </c>
      <c r="X185" s="19"/>
      <c r="Y185" s="22">
        <v>0</v>
      </c>
    </row>
    <row r="186" spans="1:25" ht="13.15" customHeight="1" x14ac:dyDescent="0.2">
      <c r="A186" s="17">
        <v>135</v>
      </c>
      <c r="C186" s="17" t="s">
        <v>24</v>
      </c>
      <c r="E186" s="19" t="s">
        <v>299</v>
      </c>
      <c r="F186" s="20" t="s">
        <v>300</v>
      </c>
      <c r="G186" s="22">
        <v>14500</v>
      </c>
      <c r="H186" s="22">
        <v>5520.88</v>
      </c>
      <c r="J186" s="19"/>
      <c r="K186" s="22"/>
      <c r="L186" s="22">
        <v>5520.88</v>
      </c>
      <c r="N186" s="19"/>
      <c r="O186" s="22"/>
      <c r="P186" s="19"/>
      <c r="Q186" s="22">
        <v>5520.88</v>
      </c>
      <c r="R186" s="19"/>
      <c r="T186" s="19"/>
      <c r="U186" s="22"/>
      <c r="V186" s="19"/>
      <c r="W186" s="22">
        <v>5520.88</v>
      </c>
      <c r="X186" s="19"/>
      <c r="Y186" s="22">
        <v>0</v>
      </c>
    </row>
    <row r="187" spans="1:25" ht="13.15" customHeight="1" x14ac:dyDescent="0.2">
      <c r="A187" s="17">
        <v>136</v>
      </c>
      <c r="C187" s="17" t="s">
        <v>24</v>
      </c>
      <c r="E187" s="19" t="s">
        <v>301</v>
      </c>
      <c r="F187" s="20" t="s">
        <v>302</v>
      </c>
      <c r="G187" s="22">
        <v>146035.43</v>
      </c>
      <c r="H187" s="22">
        <v>78905.740000000005</v>
      </c>
      <c r="J187" s="19"/>
      <c r="K187" s="22"/>
      <c r="L187" s="22">
        <v>78905.740000000005</v>
      </c>
      <c r="N187" s="19"/>
      <c r="O187" s="22"/>
      <c r="P187" s="19"/>
      <c r="Q187" s="22">
        <v>78905.740000000005</v>
      </c>
      <c r="R187" s="19"/>
      <c r="T187" s="19"/>
      <c r="U187" s="22"/>
      <c r="V187" s="19"/>
      <c r="W187" s="22">
        <v>78905.740000000005</v>
      </c>
      <c r="X187" s="19"/>
      <c r="Y187" s="22">
        <v>0</v>
      </c>
    </row>
    <row r="188" spans="1:25" ht="13.15" customHeight="1" x14ac:dyDescent="0.2">
      <c r="A188" s="17">
        <v>137</v>
      </c>
      <c r="C188" s="17" t="s">
        <v>24</v>
      </c>
      <c r="E188" s="19" t="s">
        <v>303</v>
      </c>
      <c r="F188" s="20" t="s">
        <v>304</v>
      </c>
      <c r="G188" s="22">
        <v>494.42</v>
      </c>
      <c r="H188" s="22">
        <v>842.02</v>
      </c>
      <c r="J188" s="19"/>
      <c r="K188" s="22"/>
      <c r="L188" s="22">
        <v>842.02</v>
      </c>
      <c r="N188" s="19"/>
      <c r="O188" s="22"/>
      <c r="P188" s="19"/>
      <c r="Q188" s="22">
        <v>842.02</v>
      </c>
      <c r="R188" s="19"/>
      <c r="T188" s="19"/>
      <c r="U188" s="22"/>
      <c r="V188" s="19"/>
      <c r="W188" s="22">
        <v>842.02</v>
      </c>
      <c r="X188" s="19"/>
      <c r="Y188" s="22">
        <v>0</v>
      </c>
    </row>
    <row r="189" spans="1:25" ht="13.15" customHeight="1" x14ac:dyDescent="0.2">
      <c r="A189" s="17">
        <v>138</v>
      </c>
      <c r="C189" s="17" t="s">
        <v>24</v>
      </c>
      <c r="E189" s="19" t="s">
        <v>305</v>
      </c>
      <c r="F189" s="20" t="s">
        <v>306</v>
      </c>
      <c r="G189" s="22">
        <v>74273.78</v>
      </c>
      <c r="H189" s="22">
        <v>84084.6</v>
      </c>
      <c r="J189" s="19"/>
      <c r="K189" s="22"/>
      <c r="L189" s="22">
        <v>84084.6</v>
      </c>
      <c r="N189" s="19"/>
      <c r="O189" s="22"/>
      <c r="P189" s="19"/>
      <c r="Q189" s="22">
        <v>84084.6</v>
      </c>
      <c r="R189" s="19"/>
      <c r="T189" s="19"/>
      <c r="U189" s="22"/>
      <c r="V189" s="19"/>
      <c r="W189" s="22">
        <v>84084.6</v>
      </c>
      <c r="X189" s="19"/>
      <c r="Y189" s="22">
        <v>0</v>
      </c>
    </row>
    <row r="190" spans="1:25" ht="13.15" customHeight="1" x14ac:dyDescent="0.2">
      <c r="A190" s="17">
        <v>139</v>
      </c>
      <c r="C190" s="17" t="s">
        <v>24</v>
      </c>
      <c r="E190" s="19" t="s">
        <v>307</v>
      </c>
      <c r="F190" s="20" t="s">
        <v>308</v>
      </c>
      <c r="G190" s="22">
        <v>42242.74</v>
      </c>
      <c r="H190" s="22">
        <v>2686.74</v>
      </c>
      <c r="J190" s="19"/>
      <c r="K190" s="22"/>
      <c r="L190" s="22">
        <v>2686.74</v>
      </c>
      <c r="N190" s="19"/>
      <c r="O190" s="22"/>
      <c r="P190" s="19"/>
      <c r="Q190" s="22">
        <v>2686.74</v>
      </c>
      <c r="R190" s="19"/>
      <c r="T190" s="19"/>
      <c r="U190" s="22"/>
      <c r="V190" s="19"/>
      <c r="W190" s="22">
        <v>2686.74</v>
      </c>
      <c r="X190" s="19"/>
      <c r="Y190" s="22">
        <v>0</v>
      </c>
    </row>
    <row r="191" spans="1:25" ht="13.15" customHeight="1" x14ac:dyDescent="0.2">
      <c r="A191" s="17">
        <v>140</v>
      </c>
      <c r="C191" s="17" t="s">
        <v>24</v>
      </c>
      <c r="E191" s="19" t="s">
        <v>309</v>
      </c>
      <c r="F191" s="20" t="s">
        <v>310</v>
      </c>
      <c r="G191" s="22">
        <v>1786.75</v>
      </c>
      <c r="H191" s="22">
        <v>0</v>
      </c>
      <c r="J191" s="19"/>
      <c r="K191" s="22"/>
      <c r="L191" s="22">
        <v>0</v>
      </c>
      <c r="N191" s="19"/>
      <c r="O191" s="22"/>
      <c r="P191" s="19"/>
      <c r="Q191" s="22">
        <v>0</v>
      </c>
      <c r="R191" s="19"/>
      <c r="T191" s="19"/>
      <c r="U191" s="22"/>
      <c r="V191" s="19"/>
      <c r="W191" s="22">
        <v>0</v>
      </c>
      <c r="X191" s="19"/>
      <c r="Y191" s="22">
        <v>0</v>
      </c>
    </row>
    <row r="192" spans="1:25" ht="13.15" customHeight="1" x14ac:dyDescent="0.2">
      <c r="A192" s="17">
        <v>295</v>
      </c>
      <c r="C192" s="17" t="s">
        <v>24</v>
      </c>
      <c r="E192" s="19" t="s">
        <v>631</v>
      </c>
      <c r="F192" s="20" t="s">
        <v>323</v>
      </c>
      <c r="G192" s="22">
        <v>0</v>
      </c>
      <c r="H192" s="22">
        <v>0</v>
      </c>
      <c r="J192" s="19"/>
      <c r="K192" s="22"/>
      <c r="L192" s="22">
        <v>0</v>
      </c>
      <c r="N192" s="19"/>
      <c r="O192" s="22"/>
      <c r="P192" s="19"/>
      <c r="Q192" s="22">
        <v>0</v>
      </c>
      <c r="R192" s="19"/>
      <c r="T192" s="19"/>
      <c r="U192" s="22"/>
      <c r="V192" s="19"/>
      <c r="W192" s="22">
        <v>0</v>
      </c>
      <c r="X192" s="19"/>
      <c r="Y192" s="22">
        <v>0</v>
      </c>
    </row>
    <row r="193" spans="1:25" ht="13.15" customHeight="1" x14ac:dyDescent="0.2">
      <c r="A193" s="17">
        <v>141</v>
      </c>
      <c r="C193" s="17" t="s">
        <v>24</v>
      </c>
      <c r="E193" s="19" t="s">
        <v>311</v>
      </c>
      <c r="F193" s="20" t="s">
        <v>312</v>
      </c>
      <c r="G193" s="22">
        <v>456</v>
      </c>
      <c r="H193" s="22">
        <v>688</v>
      </c>
      <c r="J193" s="19"/>
      <c r="K193" s="22"/>
      <c r="L193" s="22">
        <v>688</v>
      </c>
      <c r="N193" s="19"/>
      <c r="O193" s="22"/>
      <c r="P193" s="19"/>
      <c r="Q193" s="22">
        <v>688</v>
      </c>
      <c r="R193" s="19"/>
      <c r="T193" s="19"/>
      <c r="U193" s="22"/>
      <c r="V193" s="19"/>
      <c r="W193" s="22">
        <v>688</v>
      </c>
      <c r="X193" s="19"/>
      <c r="Y193" s="22">
        <v>0</v>
      </c>
    </row>
    <row r="194" spans="1:25" ht="13.15" customHeight="1" x14ac:dyDescent="0.2">
      <c r="A194" s="17">
        <v>142</v>
      </c>
      <c r="C194" s="17" t="s">
        <v>24</v>
      </c>
      <c r="E194" s="19" t="s">
        <v>313</v>
      </c>
      <c r="F194" s="20" t="s">
        <v>314</v>
      </c>
      <c r="G194" s="22">
        <v>10709.61</v>
      </c>
      <c r="H194" s="22">
        <v>14501.43</v>
      </c>
      <c r="J194" s="19"/>
      <c r="K194" s="22"/>
      <c r="L194" s="22">
        <v>14501.43</v>
      </c>
      <c r="N194" s="19"/>
      <c r="O194" s="22"/>
      <c r="P194" s="19"/>
      <c r="Q194" s="22">
        <v>14501.43</v>
      </c>
      <c r="R194" s="19"/>
      <c r="T194" s="19"/>
      <c r="U194" s="22"/>
      <c r="V194" s="19"/>
      <c r="W194" s="22">
        <v>14501.43</v>
      </c>
      <c r="X194" s="19"/>
      <c r="Y194" s="22">
        <v>0</v>
      </c>
    </row>
    <row r="195" spans="1:25" ht="13.15" customHeight="1" x14ac:dyDescent="0.2">
      <c r="A195" s="17">
        <v>143</v>
      </c>
      <c r="C195" s="17" t="s">
        <v>24</v>
      </c>
      <c r="E195" s="19" t="s">
        <v>315</v>
      </c>
      <c r="F195" s="20" t="s">
        <v>316</v>
      </c>
      <c r="G195" s="22">
        <v>15674.77</v>
      </c>
      <c r="H195" s="22">
        <v>4540.99</v>
      </c>
      <c r="J195" s="19"/>
      <c r="K195" s="22"/>
      <c r="L195" s="22">
        <v>4540.99</v>
      </c>
      <c r="N195" s="19"/>
      <c r="O195" s="22"/>
      <c r="P195" s="19"/>
      <c r="Q195" s="22">
        <v>4540.99</v>
      </c>
      <c r="R195" s="19"/>
      <c r="T195" s="19"/>
      <c r="U195" s="22"/>
      <c r="V195" s="19"/>
      <c r="W195" s="22">
        <v>4540.99</v>
      </c>
      <c r="X195" s="19"/>
      <c r="Y195" s="22">
        <v>0</v>
      </c>
    </row>
    <row r="196" spans="1:25" ht="13.15" customHeight="1" x14ac:dyDescent="0.2">
      <c r="A196" s="17">
        <v>144</v>
      </c>
      <c r="C196" s="17" t="s">
        <v>24</v>
      </c>
      <c r="E196" s="19" t="s">
        <v>317</v>
      </c>
      <c r="F196" s="20" t="s">
        <v>318</v>
      </c>
      <c r="G196" s="22">
        <v>2233.77</v>
      </c>
      <c r="H196" s="22">
        <v>2083.58</v>
      </c>
      <c r="J196" s="19"/>
      <c r="K196" s="22"/>
      <c r="L196" s="22">
        <v>2083.58</v>
      </c>
      <c r="N196" s="19"/>
      <c r="O196" s="22"/>
      <c r="P196" s="19"/>
      <c r="Q196" s="22">
        <v>2083.58</v>
      </c>
      <c r="R196" s="19"/>
      <c r="T196" s="19"/>
      <c r="U196" s="22"/>
      <c r="V196" s="19"/>
      <c r="W196" s="22">
        <v>2083.58</v>
      </c>
      <c r="X196" s="19"/>
      <c r="Y196" s="22">
        <v>0</v>
      </c>
    </row>
    <row r="197" spans="1:25" ht="13.15" customHeight="1" x14ac:dyDescent="0.2">
      <c r="A197" s="17">
        <v>145</v>
      </c>
      <c r="C197" s="17" t="s">
        <v>24</v>
      </c>
      <c r="E197" s="19" t="s">
        <v>319</v>
      </c>
      <c r="F197" s="20" t="s">
        <v>320</v>
      </c>
      <c r="G197" s="22">
        <v>1964.97</v>
      </c>
      <c r="H197" s="22">
        <v>5637.36</v>
      </c>
      <c r="J197" s="19"/>
      <c r="K197" s="22"/>
      <c r="L197" s="22">
        <v>5637.36</v>
      </c>
      <c r="N197" s="19"/>
      <c r="O197" s="22"/>
      <c r="P197" s="19"/>
      <c r="Q197" s="22">
        <v>5637.36</v>
      </c>
      <c r="R197" s="19"/>
      <c r="T197" s="19"/>
      <c r="U197" s="22"/>
      <c r="V197" s="19"/>
      <c r="W197" s="22">
        <v>5637.36</v>
      </c>
      <c r="X197" s="19"/>
      <c r="Y197" s="22">
        <v>0</v>
      </c>
    </row>
    <row r="198" spans="1:25" ht="13.15" customHeight="1" x14ac:dyDescent="0.2">
      <c r="A198" s="17">
        <v>146</v>
      </c>
      <c r="C198" s="17" t="s">
        <v>24</v>
      </c>
      <c r="E198" s="19" t="s">
        <v>321</v>
      </c>
      <c r="F198" s="20" t="s">
        <v>310</v>
      </c>
      <c r="G198" s="22">
        <v>3948.23</v>
      </c>
      <c r="H198" s="22">
        <v>5672.45</v>
      </c>
      <c r="J198" s="19"/>
      <c r="K198" s="22"/>
      <c r="L198" s="22">
        <v>5672.45</v>
      </c>
      <c r="N198" s="19"/>
      <c r="O198" s="22"/>
      <c r="P198" s="19"/>
      <c r="Q198" s="22">
        <v>5672.45</v>
      </c>
      <c r="R198" s="19"/>
      <c r="T198" s="19"/>
      <c r="U198" s="22"/>
      <c r="V198" s="19"/>
      <c r="W198" s="22">
        <v>5672.45</v>
      </c>
      <c r="X198" s="19"/>
      <c r="Y198" s="22">
        <v>0</v>
      </c>
    </row>
    <row r="199" spans="1:25" ht="13.15" customHeight="1" x14ac:dyDescent="0.2">
      <c r="A199" s="17">
        <v>147</v>
      </c>
      <c r="C199" s="17" t="s">
        <v>24</v>
      </c>
      <c r="E199" s="19" t="s">
        <v>322</v>
      </c>
      <c r="F199" s="20" t="s">
        <v>323</v>
      </c>
      <c r="G199" s="22">
        <v>1242.5</v>
      </c>
      <c r="H199" s="22">
        <v>2544</v>
      </c>
      <c r="J199" s="19"/>
      <c r="K199" s="22"/>
      <c r="L199" s="22">
        <v>2544</v>
      </c>
      <c r="N199" s="19"/>
      <c r="O199" s="22"/>
      <c r="P199" s="19"/>
      <c r="Q199" s="22">
        <v>2544</v>
      </c>
      <c r="R199" s="19"/>
      <c r="T199" s="19"/>
      <c r="U199" s="22"/>
      <c r="V199" s="19"/>
      <c r="W199" s="22">
        <v>2544</v>
      </c>
      <c r="X199" s="19"/>
      <c r="Y199" s="22">
        <v>0</v>
      </c>
    </row>
    <row r="200" spans="1:25" ht="13.15" customHeight="1" x14ac:dyDescent="0.2">
      <c r="A200" s="17">
        <v>148</v>
      </c>
      <c r="C200" s="17" t="s">
        <v>24</v>
      </c>
      <c r="E200" s="19" t="s">
        <v>324</v>
      </c>
      <c r="F200" s="20" t="s">
        <v>312</v>
      </c>
      <c r="G200" s="22">
        <v>12220.76</v>
      </c>
      <c r="H200" s="22">
        <v>10814.31</v>
      </c>
      <c r="J200" s="19"/>
      <c r="K200" s="22"/>
      <c r="L200" s="22">
        <v>10814.31</v>
      </c>
      <c r="N200" s="19"/>
      <c r="O200" s="22"/>
      <c r="P200" s="19"/>
      <c r="Q200" s="22">
        <v>10814.31</v>
      </c>
      <c r="R200" s="19"/>
      <c r="T200" s="19"/>
      <c r="U200" s="22"/>
      <c r="V200" s="19"/>
      <c r="W200" s="22">
        <v>10814.31</v>
      </c>
      <c r="X200" s="19"/>
      <c r="Y200" s="22">
        <v>0</v>
      </c>
    </row>
    <row r="201" spans="1:25" ht="13.15" customHeight="1" x14ac:dyDescent="0.2">
      <c r="A201" s="17">
        <v>149</v>
      </c>
      <c r="C201" s="17" t="s">
        <v>24</v>
      </c>
      <c r="E201" s="19" t="s">
        <v>325</v>
      </c>
      <c r="F201" s="20" t="s">
        <v>314</v>
      </c>
      <c r="G201" s="22">
        <v>3869.29</v>
      </c>
      <c r="H201" s="22">
        <v>4751.75</v>
      </c>
      <c r="J201" s="19"/>
      <c r="K201" s="22"/>
      <c r="L201" s="22">
        <v>4751.75</v>
      </c>
      <c r="N201" s="19"/>
      <c r="O201" s="22"/>
      <c r="P201" s="19"/>
      <c r="Q201" s="22">
        <v>4751.75</v>
      </c>
      <c r="R201" s="19"/>
      <c r="T201" s="19"/>
      <c r="U201" s="22"/>
      <c r="V201" s="19"/>
      <c r="W201" s="22">
        <v>4751.75</v>
      </c>
      <c r="X201" s="19"/>
      <c r="Y201" s="22">
        <v>0</v>
      </c>
    </row>
    <row r="202" spans="1:25" ht="13.15" customHeight="1" x14ac:dyDescent="0.2">
      <c r="A202" s="17">
        <v>150</v>
      </c>
      <c r="C202" s="17" t="s">
        <v>24</v>
      </c>
      <c r="E202" s="19" t="s">
        <v>326</v>
      </c>
      <c r="F202" s="20" t="s">
        <v>316</v>
      </c>
      <c r="G202" s="22">
        <v>30229.68</v>
      </c>
      <c r="H202" s="22">
        <v>37264.080000000002</v>
      </c>
      <c r="J202" s="19"/>
      <c r="K202" s="22"/>
      <c r="L202" s="22">
        <v>37264.080000000002</v>
      </c>
      <c r="N202" s="19"/>
      <c r="O202" s="22"/>
      <c r="P202" s="19"/>
      <c r="Q202" s="22">
        <v>37264.080000000002</v>
      </c>
      <c r="R202" s="19"/>
      <c r="T202" s="19"/>
      <c r="U202" s="22"/>
      <c r="V202" s="19"/>
      <c r="W202" s="22">
        <v>37264.080000000002</v>
      </c>
      <c r="X202" s="19"/>
      <c r="Y202" s="22">
        <v>0</v>
      </c>
    </row>
    <row r="203" spans="1:25" ht="13.15" customHeight="1" x14ac:dyDescent="0.2">
      <c r="A203" s="17">
        <v>151</v>
      </c>
      <c r="C203" s="17" t="s">
        <v>24</v>
      </c>
      <c r="E203" s="19" t="s">
        <v>327</v>
      </c>
      <c r="F203" s="20" t="s">
        <v>32</v>
      </c>
      <c r="G203" s="22">
        <v>359.43</v>
      </c>
      <c r="H203" s="22">
        <v>828.58</v>
      </c>
      <c r="J203" s="19"/>
      <c r="K203" s="22"/>
      <c r="L203" s="22">
        <v>828.58</v>
      </c>
      <c r="N203" s="19"/>
      <c r="O203" s="22"/>
      <c r="P203" s="19"/>
      <c r="Q203" s="22">
        <v>828.58</v>
      </c>
      <c r="R203" s="19"/>
      <c r="T203" s="19"/>
      <c r="U203" s="22"/>
      <c r="V203" s="19"/>
      <c r="W203" s="22">
        <v>828.58</v>
      </c>
      <c r="X203" s="19"/>
      <c r="Y203" s="22">
        <v>0</v>
      </c>
    </row>
    <row r="204" spans="1:25" ht="13.15" customHeight="1" x14ac:dyDescent="0.2">
      <c r="A204" s="17">
        <v>152</v>
      </c>
      <c r="C204" s="17" t="s">
        <v>24</v>
      </c>
      <c r="E204" s="19" t="s">
        <v>328</v>
      </c>
      <c r="F204" s="20" t="s">
        <v>329</v>
      </c>
      <c r="G204" s="22">
        <v>14824.85</v>
      </c>
      <c r="H204" s="22">
        <v>45256.65</v>
      </c>
      <c r="J204" s="19"/>
      <c r="K204" s="22"/>
      <c r="L204" s="22">
        <v>45256.65</v>
      </c>
      <c r="N204" s="19"/>
      <c r="O204" s="22"/>
      <c r="P204" s="19"/>
      <c r="Q204" s="22">
        <v>45256.65</v>
      </c>
      <c r="R204" s="19"/>
      <c r="T204" s="19"/>
      <c r="U204" s="22"/>
      <c r="V204" s="19"/>
      <c r="W204" s="22">
        <v>45256.65</v>
      </c>
      <c r="X204" s="19"/>
      <c r="Y204" s="22">
        <v>0</v>
      </c>
    </row>
    <row r="205" spans="1:25" ht="13.15" customHeight="1" x14ac:dyDescent="0.2">
      <c r="A205" s="17">
        <v>153</v>
      </c>
      <c r="C205" s="17" t="s">
        <v>24</v>
      </c>
      <c r="E205" s="19" t="s">
        <v>330</v>
      </c>
      <c r="F205" s="20" t="s">
        <v>318</v>
      </c>
      <c r="G205" s="22">
        <v>29786.77</v>
      </c>
      <c r="H205" s="22">
        <v>20387.29</v>
      </c>
      <c r="J205" s="19"/>
      <c r="K205" s="22"/>
      <c r="L205" s="22">
        <v>20387.29</v>
      </c>
      <c r="N205" s="19"/>
      <c r="O205" s="22"/>
      <c r="P205" s="19"/>
      <c r="Q205" s="22">
        <v>20387.29</v>
      </c>
      <c r="R205" s="19"/>
      <c r="T205" s="19"/>
      <c r="U205" s="22"/>
      <c r="V205" s="19"/>
      <c r="W205" s="22">
        <v>20387.29</v>
      </c>
      <c r="X205" s="19"/>
      <c r="Y205" s="22">
        <v>0</v>
      </c>
    </row>
    <row r="206" spans="1:25" ht="13.15" customHeight="1" x14ac:dyDescent="0.2">
      <c r="A206" s="17">
        <v>154</v>
      </c>
      <c r="C206" s="17" t="s">
        <v>24</v>
      </c>
      <c r="E206" s="19" t="s">
        <v>331</v>
      </c>
      <c r="F206" s="20" t="s">
        <v>320</v>
      </c>
      <c r="G206" s="22">
        <v>14358.11</v>
      </c>
      <c r="H206" s="22">
        <v>7733.8</v>
      </c>
      <c r="J206" s="19"/>
      <c r="K206" s="22"/>
      <c r="L206" s="22">
        <v>7733.8</v>
      </c>
      <c r="N206" s="19"/>
      <c r="O206" s="22"/>
      <c r="P206" s="19"/>
      <c r="Q206" s="22">
        <v>7733.8</v>
      </c>
      <c r="R206" s="19"/>
      <c r="T206" s="19"/>
      <c r="U206" s="22"/>
      <c r="V206" s="19"/>
      <c r="W206" s="22">
        <v>7733.8</v>
      </c>
      <c r="X206" s="19"/>
      <c r="Y206" s="22">
        <v>0</v>
      </c>
    </row>
    <row r="207" spans="1:25" ht="13.15" customHeight="1" x14ac:dyDescent="0.2">
      <c r="A207" s="17">
        <v>155</v>
      </c>
      <c r="C207" s="17" t="s">
        <v>24</v>
      </c>
      <c r="E207" s="19" t="s">
        <v>332</v>
      </c>
      <c r="F207" s="20" t="s">
        <v>333</v>
      </c>
      <c r="G207" s="22">
        <v>6913.47</v>
      </c>
      <c r="H207" s="22">
        <v>2960.77</v>
      </c>
      <c r="J207" s="19"/>
      <c r="K207" s="22"/>
      <c r="L207" s="22">
        <v>2960.77</v>
      </c>
      <c r="N207" s="19"/>
      <c r="O207" s="22"/>
      <c r="P207" s="19"/>
      <c r="Q207" s="22">
        <v>2960.77</v>
      </c>
      <c r="R207" s="19"/>
      <c r="T207" s="19"/>
      <c r="U207" s="22"/>
      <c r="V207" s="19"/>
      <c r="W207" s="22">
        <v>2960.77</v>
      </c>
      <c r="X207" s="19"/>
      <c r="Y207" s="22">
        <v>0</v>
      </c>
    </row>
    <row r="208" spans="1:25" ht="13.15" customHeight="1" x14ac:dyDescent="0.2">
      <c r="A208" s="17">
        <v>156</v>
      </c>
      <c r="C208" s="17" t="s">
        <v>24</v>
      </c>
      <c r="E208" s="19" t="s">
        <v>334</v>
      </c>
      <c r="F208" s="20" t="s">
        <v>335</v>
      </c>
      <c r="G208" s="22">
        <v>910.99</v>
      </c>
      <c r="H208" s="22">
        <v>0</v>
      </c>
      <c r="J208" s="19"/>
      <c r="K208" s="22"/>
      <c r="L208" s="22">
        <v>0</v>
      </c>
      <c r="N208" s="19"/>
      <c r="O208" s="22"/>
      <c r="P208" s="19"/>
      <c r="Q208" s="22">
        <v>0</v>
      </c>
      <c r="R208" s="19"/>
      <c r="T208" s="19"/>
      <c r="U208" s="22"/>
      <c r="V208" s="19"/>
      <c r="W208" s="22">
        <v>0</v>
      </c>
      <c r="X208" s="19"/>
      <c r="Y208" s="22">
        <v>0</v>
      </c>
    </row>
    <row r="209" spans="1:25" ht="13.15" customHeight="1" x14ac:dyDescent="0.2">
      <c r="A209" s="17">
        <v>157</v>
      </c>
      <c r="C209" s="17" t="s">
        <v>24</v>
      </c>
      <c r="E209" s="19" t="s">
        <v>336</v>
      </c>
      <c r="F209" s="20" t="s">
        <v>337</v>
      </c>
      <c r="G209" s="22">
        <v>13137.58</v>
      </c>
      <c r="H209" s="22">
        <v>18.989999999999998</v>
      </c>
      <c r="J209" s="19"/>
      <c r="K209" s="22"/>
      <c r="L209" s="22">
        <v>18.989999999999998</v>
      </c>
      <c r="N209" s="19"/>
      <c r="O209" s="22"/>
      <c r="P209" s="19"/>
      <c r="Q209" s="22">
        <v>18.989999999999998</v>
      </c>
      <c r="R209" s="19"/>
      <c r="T209" s="19"/>
      <c r="U209" s="22"/>
      <c r="V209" s="19"/>
      <c r="W209" s="22">
        <v>18.989999999999998</v>
      </c>
      <c r="X209" s="19"/>
      <c r="Y209" s="22">
        <v>0</v>
      </c>
    </row>
    <row r="210" spans="1:25" ht="13.15" customHeight="1" x14ac:dyDescent="0.2">
      <c r="A210" s="17">
        <v>281</v>
      </c>
      <c r="C210" s="17" t="s">
        <v>24</v>
      </c>
      <c r="E210" s="19" t="s">
        <v>606</v>
      </c>
      <c r="F210" s="20" t="s">
        <v>607</v>
      </c>
      <c r="G210" s="22">
        <v>0</v>
      </c>
      <c r="H210" s="22">
        <v>0</v>
      </c>
      <c r="J210" s="19"/>
      <c r="K210" s="22"/>
      <c r="L210" s="22">
        <v>0</v>
      </c>
      <c r="N210" s="19"/>
      <c r="O210" s="22"/>
      <c r="P210" s="19"/>
      <c r="Q210" s="22">
        <v>0</v>
      </c>
      <c r="R210" s="19"/>
      <c r="T210" s="19"/>
      <c r="U210" s="22"/>
      <c r="V210" s="19"/>
      <c r="W210" s="22">
        <v>0</v>
      </c>
      <c r="X210" s="19"/>
      <c r="Y210" s="22">
        <v>0</v>
      </c>
    </row>
    <row r="211" spans="1:25" ht="13.15" customHeight="1" x14ac:dyDescent="0.2">
      <c r="A211" s="17">
        <v>158</v>
      </c>
      <c r="C211" s="17" t="s">
        <v>24</v>
      </c>
      <c r="E211" s="19" t="s">
        <v>338</v>
      </c>
      <c r="F211" s="20" t="s">
        <v>310</v>
      </c>
      <c r="G211" s="22">
        <v>5185.9799999999996</v>
      </c>
      <c r="H211" s="22">
        <v>3112.11</v>
      </c>
      <c r="J211" s="19"/>
      <c r="K211" s="22"/>
      <c r="L211" s="22">
        <v>3112.11</v>
      </c>
      <c r="N211" s="19"/>
      <c r="O211" s="22"/>
      <c r="P211" s="19"/>
      <c r="Q211" s="22">
        <v>3112.11</v>
      </c>
      <c r="R211" s="19"/>
      <c r="T211" s="19"/>
      <c r="U211" s="22"/>
      <c r="V211" s="19"/>
      <c r="W211" s="22">
        <v>3112.11</v>
      </c>
      <c r="X211" s="19"/>
      <c r="Y211" s="22">
        <v>0</v>
      </c>
    </row>
    <row r="212" spans="1:25" ht="13.15" customHeight="1" x14ac:dyDescent="0.2">
      <c r="A212" s="17">
        <v>159</v>
      </c>
      <c r="C212" s="17" t="s">
        <v>24</v>
      </c>
      <c r="E212" s="19" t="s">
        <v>339</v>
      </c>
      <c r="F212" s="20" t="s">
        <v>323</v>
      </c>
      <c r="G212" s="22">
        <v>275.33999999999997</v>
      </c>
      <c r="H212" s="22">
        <v>713.41</v>
      </c>
      <c r="J212" s="19"/>
      <c r="K212" s="22"/>
      <c r="L212" s="22">
        <v>713.41</v>
      </c>
      <c r="N212" s="19"/>
      <c r="O212" s="22"/>
      <c r="P212" s="19"/>
      <c r="Q212" s="22">
        <v>713.41</v>
      </c>
      <c r="R212" s="19"/>
      <c r="T212" s="19"/>
      <c r="U212" s="22"/>
      <c r="V212" s="19"/>
      <c r="W212" s="22">
        <v>713.41</v>
      </c>
      <c r="X212" s="19"/>
      <c r="Y212" s="22">
        <v>0</v>
      </c>
    </row>
    <row r="213" spans="1:25" ht="13.15" customHeight="1" x14ac:dyDescent="0.2">
      <c r="A213" s="17">
        <v>160</v>
      </c>
      <c r="C213" s="17" t="s">
        <v>24</v>
      </c>
      <c r="E213" s="19" t="s">
        <v>340</v>
      </c>
      <c r="F213" s="20" t="s">
        <v>312</v>
      </c>
      <c r="G213" s="22">
        <v>1197.6400000000001</v>
      </c>
      <c r="H213" s="22">
        <v>1336.31</v>
      </c>
      <c r="J213" s="19"/>
      <c r="K213" s="22"/>
      <c r="L213" s="22">
        <v>1336.31</v>
      </c>
      <c r="N213" s="19"/>
      <c r="O213" s="22"/>
      <c r="P213" s="19"/>
      <c r="Q213" s="22">
        <v>1336.31</v>
      </c>
      <c r="R213" s="19"/>
      <c r="T213" s="19"/>
      <c r="U213" s="22"/>
      <c r="V213" s="19"/>
      <c r="W213" s="22">
        <v>1336.31</v>
      </c>
      <c r="X213" s="19"/>
      <c r="Y213" s="22">
        <v>0</v>
      </c>
    </row>
    <row r="214" spans="1:25" ht="13.15" customHeight="1" x14ac:dyDescent="0.2">
      <c r="A214" s="17">
        <v>161</v>
      </c>
      <c r="C214" s="17" t="s">
        <v>24</v>
      </c>
      <c r="E214" s="19" t="s">
        <v>341</v>
      </c>
      <c r="F214" s="20" t="s">
        <v>314</v>
      </c>
      <c r="G214" s="22">
        <v>6269.97</v>
      </c>
      <c r="H214" s="22">
        <v>5267.43</v>
      </c>
      <c r="J214" s="19"/>
      <c r="K214" s="22"/>
      <c r="L214" s="22">
        <v>5267.43</v>
      </c>
      <c r="N214" s="19"/>
      <c r="O214" s="22"/>
      <c r="P214" s="19"/>
      <c r="Q214" s="22">
        <v>5267.43</v>
      </c>
      <c r="R214" s="19"/>
      <c r="T214" s="19"/>
      <c r="U214" s="22"/>
      <c r="V214" s="19"/>
      <c r="W214" s="22">
        <v>5267.43</v>
      </c>
      <c r="X214" s="19"/>
      <c r="Y214" s="22">
        <v>0</v>
      </c>
    </row>
    <row r="215" spans="1:25" ht="13.15" customHeight="1" x14ac:dyDescent="0.2">
      <c r="A215" s="17">
        <v>162</v>
      </c>
      <c r="C215" s="17" t="s">
        <v>24</v>
      </c>
      <c r="E215" s="19" t="s">
        <v>342</v>
      </c>
      <c r="F215" s="20" t="s">
        <v>316</v>
      </c>
      <c r="G215" s="22">
        <v>19477.97</v>
      </c>
      <c r="H215" s="22">
        <v>15325.08</v>
      </c>
      <c r="J215" s="19"/>
      <c r="K215" s="22"/>
      <c r="L215" s="22">
        <v>15325.08</v>
      </c>
      <c r="N215" s="19"/>
      <c r="O215" s="22"/>
      <c r="P215" s="19"/>
      <c r="Q215" s="22">
        <v>15325.08</v>
      </c>
      <c r="R215" s="19"/>
      <c r="T215" s="19"/>
      <c r="U215" s="22"/>
      <c r="V215" s="19"/>
      <c r="W215" s="22">
        <v>15325.08</v>
      </c>
      <c r="X215" s="19"/>
      <c r="Y215" s="22">
        <v>0</v>
      </c>
    </row>
    <row r="216" spans="1:25" ht="13.15" customHeight="1" x14ac:dyDescent="0.2">
      <c r="A216" s="17">
        <v>163</v>
      </c>
      <c r="C216" s="17" t="s">
        <v>24</v>
      </c>
      <c r="E216" s="19" t="s">
        <v>343</v>
      </c>
      <c r="F216" s="20" t="s">
        <v>344</v>
      </c>
      <c r="G216" s="22">
        <v>2704.3</v>
      </c>
      <c r="H216" s="22">
        <v>1794.29</v>
      </c>
      <c r="J216" s="19"/>
      <c r="K216" s="22"/>
      <c r="L216" s="22">
        <v>1794.29</v>
      </c>
      <c r="N216" s="19"/>
      <c r="O216" s="22"/>
      <c r="P216" s="19"/>
      <c r="Q216" s="22">
        <v>1794.29</v>
      </c>
      <c r="R216" s="19"/>
      <c r="T216" s="19"/>
      <c r="U216" s="22"/>
      <c r="V216" s="19"/>
      <c r="W216" s="22">
        <v>1794.29</v>
      </c>
      <c r="X216" s="19"/>
      <c r="Y216" s="22">
        <v>0</v>
      </c>
    </row>
    <row r="217" spans="1:25" ht="13.15" customHeight="1" x14ac:dyDescent="0.2">
      <c r="A217" s="17">
        <v>164</v>
      </c>
      <c r="C217" s="17" t="s">
        <v>24</v>
      </c>
      <c r="E217" s="19" t="s">
        <v>345</v>
      </c>
      <c r="F217" s="20" t="s">
        <v>329</v>
      </c>
      <c r="G217" s="22">
        <v>1407.92</v>
      </c>
      <c r="H217" s="22">
        <v>-242</v>
      </c>
      <c r="J217" s="19"/>
      <c r="K217" s="22"/>
      <c r="L217" s="22">
        <v>-242</v>
      </c>
      <c r="N217" s="19"/>
      <c r="O217" s="22"/>
      <c r="P217" s="19"/>
      <c r="Q217" s="22">
        <v>-242</v>
      </c>
      <c r="R217" s="19"/>
      <c r="T217" s="19"/>
      <c r="U217" s="22"/>
      <c r="V217" s="19"/>
      <c r="W217" s="22">
        <v>-242</v>
      </c>
      <c r="X217" s="19"/>
      <c r="Y217" s="22">
        <v>0</v>
      </c>
    </row>
    <row r="218" spans="1:25" ht="13.15" customHeight="1" x14ac:dyDescent="0.2">
      <c r="A218" s="17">
        <v>165</v>
      </c>
      <c r="C218" s="17" t="s">
        <v>24</v>
      </c>
      <c r="E218" s="19" t="s">
        <v>346</v>
      </c>
      <c r="F218" s="20" t="s">
        <v>318</v>
      </c>
      <c r="G218" s="22">
        <v>35911.919999999998</v>
      </c>
      <c r="H218" s="22">
        <v>30583.38</v>
      </c>
      <c r="J218" s="19"/>
      <c r="K218" s="22"/>
      <c r="L218" s="22">
        <v>30583.38</v>
      </c>
      <c r="N218" s="19"/>
      <c r="O218" s="22"/>
      <c r="P218" s="19"/>
      <c r="Q218" s="22">
        <v>30583.38</v>
      </c>
      <c r="R218" s="19"/>
      <c r="T218" s="19"/>
      <c r="U218" s="22"/>
      <c r="V218" s="19"/>
      <c r="W218" s="22">
        <v>30583.38</v>
      </c>
      <c r="X218" s="19"/>
      <c r="Y218" s="22">
        <v>0</v>
      </c>
    </row>
    <row r="219" spans="1:25" ht="13.15" customHeight="1" x14ac:dyDescent="0.2">
      <c r="A219" s="17">
        <v>166</v>
      </c>
      <c r="C219" s="17" t="s">
        <v>24</v>
      </c>
      <c r="E219" s="19" t="s">
        <v>347</v>
      </c>
      <c r="F219" s="20" t="s">
        <v>348</v>
      </c>
      <c r="G219" s="22">
        <v>3109.19</v>
      </c>
      <c r="H219" s="22">
        <v>1984.05</v>
      </c>
      <c r="J219" s="19"/>
      <c r="K219" s="22"/>
      <c r="L219" s="22">
        <v>1984.05</v>
      </c>
      <c r="N219" s="19"/>
      <c r="O219" s="22"/>
      <c r="P219" s="19"/>
      <c r="Q219" s="22">
        <v>1984.05</v>
      </c>
      <c r="R219" s="19"/>
      <c r="T219" s="19"/>
      <c r="U219" s="22"/>
      <c r="V219" s="19"/>
      <c r="W219" s="22">
        <v>1984.05</v>
      </c>
      <c r="X219" s="19"/>
      <c r="Y219" s="22">
        <v>0</v>
      </c>
    </row>
    <row r="220" spans="1:25" ht="13.15" customHeight="1" x14ac:dyDescent="0.2">
      <c r="A220" s="17">
        <v>167</v>
      </c>
      <c r="C220" s="17" t="s">
        <v>24</v>
      </c>
      <c r="E220" s="19" t="s">
        <v>349</v>
      </c>
      <c r="F220" s="20" t="s">
        <v>350</v>
      </c>
      <c r="G220" s="22">
        <v>1181.6600000000001</v>
      </c>
      <c r="H220" s="22">
        <v>1351.38</v>
      </c>
      <c r="J220" s="19"/>
      <c r="K220" s="22"/>
      <c r="L220" s="22">
        <v>1351.38</v>
      </c>
      <c r="N220" s="19"/>
      <c r="O220" s="22"/>
      <c r="P220" s="19"/>
      <c r="Q220" s="22">
        <v>1351.38</v>
      </c>
      <c r="R220" s="19"/>
      <c r="T220" s="19"/>
      <c r="U220" s="22"/>
      <c r="V220" s="19"/>
      <c r="W220" s="22">
        <v>1351.38</v>
      </c>
      <c r="X220" s="19"/>
      <c r="Y220" s="22">
        <v>0</v>
      </c>
    </row>
    <row r="221" spans="1:25" ht="13.15" customHeight="1" x14ac:dyDescent="0.2">
      <c r="A221" s="17">
        <v>258</v>
      </c>
      <c r="C221" s="17" t="s">
        <v>24</v>
      </c>
      <c r="E221" s="19" t="s">
        <v>548</v>
      </c>
      <c r="F221" s="20" t="s">
        <v>549</v>
      </c>
      <c r="G221" s="22">
        <v>1035.6199999999999</v>
      </c>
      <c r="H221" s="22">
        <v>854.7</v>
      </c>
      <c r="J221" s="19"/>
      <c r="K221" s="22"/>
      <c r="L221" s="22">
        <v>854.7</v>
      </c>
      <c r="N221" s="19"/>
      <c r="O221" s="22"/>
      <c r="P221" s="19"/>
      <c r="Q221" s="22">
        <v>854.7</v>
      </c>
      <c r="R221" s="19"/>
      <c r="T221" s="19"/>
      <c r="U221" s="22"/>
      <c r="V221" s="19"/>
      <c r="W221" s="22">
        <v>854.7</v>
      </c>
      <c r="X221" s="19"/>
      <c r="Y221" s="22">
        <v>0</v>
      </c>
    </row>
    <row r="222" spans="1:25" ht="13.15" customHeight="1" x14ac:dyDescent="0.2">
      <c r="A222" s="17">
        <v>168</v>
      </c>
      <c r="C222" s="17" t="s">
        <v>24</v>
      </c>
      <c r="E222" s="19" t="s">
        <v>351</v>
      </c>
      <c r="F222" s="20" t="s">
        <v>352</v>
      </c>
      <c r="G222" s="22">
        <v>4479.8100000000004</v>
      </c>
      <c r="H222" s="22">
        <v>2468.81</v>
      </c>
      <c r="J222" s="19"/>
      <c r="K222" s="22"/>
      <c r="L222" s="22">
        <v>2468.81</v>
      </c>
      <c r="N222" s="19"/>
      <c r="O222" s="22"/>
      <c r="P222" s="19"/>
      <c r="Q222" s="22">
        <v>2468.81</v>
      </c>
      <c r="R222" s="19"/>
      <c r="T222" s="19"/>
      <c r="U222" s="22"/>
      <c r="V222" s="19"/>
      <c r="W222" s="22">
        <v>2468.81</v>
      </c>
      <c r="X222" s="19"/>
      <c r="Y222" s="22">
        <v>0</v>
      </c>
    </row>
    <row r="223" spans="1:25" ht="13.15" customHeight="1" x14ac:dyDescent="0.2">
      <c r="A223" s="17">
        <v>169</v>
      </c>
      <c r="C223" s="17" t="s">
        <v>24</v>
      </c>
      <c r="E223" s="19" t="s">
        <v>353</v>
      </c>
      <c r="F223" s="20" t="s">
        <v>354</v>
      </c>
      <c r="G223" s="22">
        <v>8107.14</v>
      </c>
      <c r="H223" s="22">
        <v>1761.49</v>
      </c>
      <c r="J223" s="19"/>
      <c r="K223" s="22"/>
      <c r="L223" s="22">
        <v>1761.49</v>
      </c>
      <c r="N223" s="19"/>
      <c r="O223" s="22"/>
      <c r="P223" s="19"/>
      <c r="Q223" s="22">
        <v>1761.49</v>
      </c>
      <c r="R223" s="19"/>
      <c r="T223" s="19"/>
      <c r="U223" s="22"/>
      <c r="V223" s="19"/>
      <c r="W223" s="22">
        <v>1761.49</v>
      </c>
      <c r="X223" s="19"/>
      <c r="Y223" s="22">
        <v>0</v>
      </c>
    </row>
    <row r="224" spans="1:25" ht="13.15" customHeight="1" x14ac:dyDescent="0.2">
      <c r="A224" s="17">
        <v>170</v>
      </c>
      <c r="C224" s="17" t="s">
        <v>24</v>
      </c>
      <c r="E224" s="19" t="s">
        <v>355</v>
      </c>
      <c r="F224" s="20" t="s">
        <v>356</v>
      </c>
      <c r="G224" s="22">
        <v>0</v>
      </c>
      <c r="H224" s="22">
        <v>0</v>
      </c>
      <c r="J224" s="19"/>
      <c r="K224" s="22"/>
      <c r="L224" s="22">
        <v>0</v>
      </c>
      <c r="N224" s="19"/>
      <c r="O224" s="22"/>
      <c r="P224" s="19"/>
      <c r="Q224" s="22">
        <v>0</v>
      </c>
      <c r="R224" s="19"/>
      <c r="T224" s="19"/>
      <c r="U224" s="22"/>
      <c r="V224" s="19"/>
      <c r="W224" s="22">
        <v>0</v>
      </c>
      <c r="X224" s="19"/>
      <c r="Y224" s="22">
        <v>0</v>
      </c>
    </row>
    <row r="225" spans="1:25" ht="13.15" customHeight="1" x14ac:dyDescent="0.2">
      <c r="A225" s="17">
        <v>171</v>
      </c>
      <c r="C225" s="17" t="s">
        <v>24</v>
      </c>
      <c r="E225" s="19" t="s">
        <v>357</v>
      </c>
      <c r="F225" s="20" t="s">
        <v>358</v>
      </c>
      <c r="G225" s="22">
        <v>638.21</v>
      </c>
      <c r="H225" s="22">
        <v>500</v>
      </c>
      <c r="J225" s="19"/>
      <c r="K225" s="22"/>
      <c r="L225" s="22">
        <v>500</v>
      </c>
      <c r="N225" s="19"/>
      <c r="O225" s="22"/>
      <c r="P225" s="19"/>
      <c r="Q225" s="22">
        <v>500</v>
      </c>
      <c r="R225" s="19"/>
      <c r="T225" s="19"/>
      <c r="U225" s="22"/>
      <c r="V225" s="19"/>
      <c r="W225" s="22">
        <v>500</v>
      </c>
      <c r="X225" s="19"/>
      <c r="Y225" s="22">
        <v>0</v>
      </c>
    </row>
    <row r="226" spans="1:25" ht="13.15" customHeight="1" x14ac:dyDescent="0.2">
      <c r="A226" s="17">
        <v>172</v>
      </c>
      <c r="C226" s="17" t="s">
        <v>24</v>
      </c>
      <c r="E226" s="19" t="s">
        <v>359</v>
      </c>
      <c r="F226" s="20" t="s">
        <v>32</v>
      </c>
      <c r="G226" s="22">
        <v>624.89</v>
      </c>
      <c r="H226" s="22">
        <v>-262.89999999999998</v>
      </c>
      <c r="J226" s="19"/>
      <c r="K226" s="22"/>
      <c r="L226" s="22">
        <v>-262.89999999999998</v>
      </c>
      <c r="N226" s="19"/>
      <c r="O226" s="22"/>
      <c r="P226" s="19"/>
      <c r="Q226" s="22">
        <v>-262.89999999999998</v>
      </c>
      <c r="R226" s="19"/>
      <c r="T226" s="19"/>
      <c r="U226" s="22"/>
      <c r="V226" s="19"/>
      <c r="W226" s="22">
        <v>-262.89999999999998</v>
      </c>
      <c r="X226" s="19"/>
      <c r="Y226" s="22">
        <v>0</v>
      </c>
    </row>
    <row r="227" spans="1:25" ht="13.15" customHeight="1" x14ac:dyDescent="0.2">
      <c r="A227" s="17">
        <v>282</v>
      </c>
      <c r="C227" s="17" t="s">
        <v>24</v>
      </c>
      <c r="E227" s="19" t="s">
        <v>608</v>
      </c>
      <c r="F227" s="20" t="s">
        <v>609</v>
      </c>
      <c r="G227" s="22">
        <v>0</v>
      </c>
      <c r="H227" s="22">
        <v>97.17</v>
      </c>
      <c r="J227" s="19"/>
      <c r="K227" s="22"/>
      <c r="L227" s="22">
        <v>97.17</v>
      </c>
      <c r="N227" s="19"/>
      <c r="O227" s="22"/>
      <c r="P227" s="19"/>
      <c r="Q227" s="22">
        <v>97.17</v>
      </c>
      <c r="R227" s="19"/>
      <c r="T227" s="19"/>
      <c r="U227" s="22"/>
      <c r="V227" s="19"/>
      <c r="W227" s="22">
        <v>97.17</v>
      </c>
      <c r="X227" s="19"/>
      <c r="Y227" s="22">
        <v>0</v>
      </c>
    </row>
    <row r="228" spans="1:25" ht="13.15" customHeight="1" x14ac:dyDescent="0.2">
      <c r="A228" s="17">
        <v>173</v>
      </c>
      <c r="C228" s="17" t="s">
        <v>24</v>
      </c>
      <c r="E228" s="19" t="s">
        <v>360</v>
      </c>
      <c r="F228" s="20" t="s">
        <v>361</v>
      </c>
      <c r="G228" s="22">
        <v>1246.07</v>
      </c>
      <c r="H228" s="22">
        <v>1046.56</v>
      </c>
      <c r="J228" s="19"/>
      <c r="K228" s="22"/>
      <c r="L228" s="22">
        <v>1046.56</v>
      </c>
      <c r="N228" s="19"/>
      <c r="O228" s="22"/>
      <c r="P228" s="19"/>
      <c r="Q228" s="22">
        <v>1046.56</v>
      </c>
      <c r="R228" s="19"/>
      <c r="T228" s="19"/>
      <c r="U228" s="22"/>
      <c r="V228" s="19"/>
      <c r="W228" s="22">
        <v>1046.56</v>
      </c>
      <c r="X228" s="19"/>
      <c r="Y228" s="22">
        <v>0</v>
      </c>
    </row>
    <row r="229" spans="1:25" ht="13.15" customHeight="1" x14ac:dyDescent="0.2">
      <c r="A229" s="17">
        <v>174</v>
      </c>
      <c r="C229" s="17" t="s">
        <v>24</v>
      </c>
      <c r="E229" s="19" t="s">
        <v>362</v>
      </c>
      <c r="F229" s="20" t="s">
        <v>363</v>
      </c>
      <c r="G229" s="22">
        <v>2506.02</v>
      </c>
      <c r="H229" s="22">
        <v>1583.21</v>
      </c>
      <c r="J229" s="19"/>
      <c r="K229" s="22"/>
      <c r="L229" s="22">
        <v>1583.21</v>
      </c>
      <c r="N229" s="19"/>
      <c r="O229" s="22"/>
      <c r="P229" s="19"/>
      <c r="Q229" s="22">
        <v>1583.21</v>
      </c>
      <c r="R229" s="19"/>
      <c r="T229" s="19"/>
      <c r="U229" s="22"/>
      <c r="V229" s="19"/>
      <c r="W229" s="22">
        <v>1583.21</v>
      </c>
      <c r="X229" s="19"/>
      <c r="Y229" s="22">
        <v>0</v>
      </c>
    </row>
    <row r="230" spans="1:25" ht="13.15" customHeight="1" x14ac:dyDescent="0.2">
      <c r="A230" s="17">
        <v>175</v>
      </c>
      <c r="C230" s="17" t="s">
        <v>24</v>
      </c>
      <c r="E230" s="19" t="s">
        <v>364</v>
      </c>
      <c r="F230" s="20" t="s">
        <v>320</v>
      </c>
      <c r="G230" s="22">
        <v>7224.24</v>
      </c>
      <c r="H230" s="22">
        <v>-642.69000000000005</v>
      </c>
      <c r="J230" s="19"/>
      <c r="K230" s="22"/>
      <c r="L230" s="22">
        <v>-642.69000000000005</v>
      </c>
      <c r="N230" s="19"/>
      <c r="O230" s="22"/>
      <c r="P230" s="19"/>
      <c r="Q230" s="22">
        <v>-642.69000000000005</v>
      </c>
      <c r="R230" s="19"/>
      <c r="T230" s="19"/>
      <c r="U230" s="22"/>
      <c r="V230" s="19"/>
      <c r="W230" s="22">
        <v>-642.69000000000005</v>
      </c>
      <c r="X230" s="19"/>
      <c r="Y230" s="22">
        <v>0</v>
      </c>
    </row>
    <row r="231" spans="1:25" ht="13.15" customHeight="1" x14ac:dyDescent="0.2">
      <c r="A231" s="17">
        <v>176</v>
      </c>
      <c r="C231" s="17" t="s">
        <v>24</v>
      </c>
      <c r="E231" s="19" t="s">
        <v>365</v>
      </c>
      <c r="F231" s="20" t="s">
        <v>314</v>
      </c>
      <c r="G231" s="22">
        <v>115563.83</v>
      </c>
      <c r="H231" s="22">
        <v>91204.6</v>
      </c>
      <c r="J231" s="19"/>
      <c r="K231" s="22"/>
      <c r="L231" s="22">
        <v>91204.6</v>
      </c>
      <c r="N231" s="19"/>
      <c r="O231" s="22"/>
      <c r="P231" s="19"/>
      <c r="Q231" s="22">
        <v>91204.6</v>
      </c>
      <c r="R231" s="19"/>
      <c r="T231" s="19"/>
      <c r="U231" s="22"/>
      <c r="V231" s="19"/>
      <c r="W231" s="22">
        <v>91204.6</v>
      </c>
      <c r="X231" s="19"/>
      <c r="Y231" s="22">
        <v>0</v>
      </c>
    </row>
    <row r="232" spans="1:25" ht="13.15" customHeight="1" x14ac:dyDescent="0.2">
      <c r="A232" s="17">
        <v>324</v>
      </c>
      <c r="C232" s="17" t="s">
        <v>24</v>
      </c>
      <c r="E232" s="19" t="s">
        <v>797</v>
      </c>
      <c r="F232" s="20" t="s">
        <v>329</v>
      </c>
      <c r="G232" s="22">
        <v>0</v>
      </c>
      <c r="H232" s="22">
        <v>4388.2</v>
      </c>
      <c r="J232" s="19"/>
      <c r="K232" s="22"/>
      <c r="L232" s="22">
        <v>4388.2</v>
      </c>
      <c r="N232" s="19"/>
      <c r="O232" s="22"/>
      <c r="P232" s="19"/>
      <c r="Q232" s="22">
        <v>4388.2</v>
      </c>
      <c r="R232" s="19"/>
      <c r="T232" s="19"/>
      <c r="U232" s="22"/>
      <c r="V232" s="19"/>
      <c r="W232" s="22">
        <v>4388.2</v>
      </c>
      <c r="X232" s="19"/>
      <c r="Y232" s="22">
        <v>0</v>
      </c>
    </row>
    <row r="233" spans="1:25" ht="13.15" customHeight="1" x14ac:dyDescent="0.2">
      <c r="A233" s="17">
        <v>177</v>
      </c>
      <c r="C233" s="17" t="s">
        <v>24</v>
      </c>
      <c r="E233" s="19" t="s">
        <v>366</v>
      </c>
      <c r="F233" s="20" t="s">
        <v>320</v>
      </c>
      <c r="G233" s="22">
        <v>3003.16</v>
      </c>
      <c r="H233" s="22">
        <v>3150.96</v>
      </c>
      <c r="J233" s="19"/>
      <c r="K233" s="22"/>
      <c r="L233" s="22">
        <v>3150.96</v>
      </c>
      <c r="N233" s="19"/>
      <c r="O233" s="22"/>
      <c r="P233" s="19"/>
      <c r="Q233" s="22">
        <v>3150.96</v>
      </c>
      <c r="R233" s="19"/>
      <c r="T233" s="19"/>
      <c r="U233" s="22"/>
      <c r="V233" s="19"/>
      <c r="W233" s="22">
        <v>3150.96</v>
      </c>
      <c r="X233" s="19"/>
      <c r="Y233" s="22">
        <v>0</v>
      </c>
    </row>
    <row r="234" spans="1:25" ht="13.15" customHeight="1" x14ac:dyDescent="0.2">
      <c r="A234" s="17">
        <v>178</v>
      </c>
      <c r="C234" s="17" t="s">
        <v>24</v>
      </c>
      <c r="E234" s="19" t="s">
        <v>367</v>
      </c>
      <c r="F234" s="20" t="s">
        <v>368</v>
      </c>
      <c r="G234" s="22">
        <v>32846.199999999997</v>
      </c>
      <c r="H234" s="22">
        <v>43818.5</v>
      </c>
      <c r="J234" s="19"/>
      <c r="K234" s="22"/>
      <c r="L234" s="22">
        <v>43818.5</v>
      </c>
      <c r="N234" s="19"/>
      <c r="O234" s="22"/>
      <c r="P234" s="19"/>
      <c r="Q234" s="22">
        <v>43818.5</v>
      </c>
      <c r="R234" s="19"/>
      <c r="T234" s="19"/>
      <c r="U234" s="22"/>
      <c r="V234" s="19"/>
      <c r="W234" s="22">
        <v>43818.5</v>
      </c>
      <c r="X234" s="19"/>
      <c r="Y234" s="22">
        <v>0</v>
      </c>
    </row>
    <row r="235" spans="1:25" ht="13.15" customHeight="1" x14ac:dyDescent="0.2">
      <c r="A235" s="17">
        <v>179</v>
      </c>
      <c r="C235" s="17" t="s">
        <v>24</v>
      </c>
      <c r="E235" s="19" t="s">
        <v>369</v>
      </c>
      <c r="F235" s="20" t="s">
        <v>282</v>
      </c>
      <c r="G235" s="22">
        <v>1286.6099999999999</v>
      </c>
      <c r="H235" s="22">
        <v>112</v>
      </c>
      <c r="J235" s="19"/>
      <c r="K235" s="22"/>
      <c r="L235" s="22">
        <v>112</v>
      </c>
      <c r="N235" s="19"/>
      <c r="O235" s="22"/>
      <c r="P235" s="19"/>
      <c r="Q235" s="22">
        <v>112</v>
      </c>
      <c r="R235" s="19"/>
      <c r="T235" s="19"/>
      <c r="U235" s="22"/>
      <c r="V235" s="19"/>
      <c r="W235" s="22">
        <v>112</v>
      </c>
      <c r="X235" s="19"/>
      <c r="Y235" s="22">
        <v>0</v>
      </c>
    </row>
    <row r="236" spans="1:25" ht="13.15" customHeight="1" x14ac:dyDescent="0.2">
      <c r="A236" s="17">
        <v>180</v>
      </c>
      <c r="C236" s="17" t="s">
        <v>24</v>
      </c>
      <c r="E236" s="19" t="s">
        <v>370</v>
      </c>
      <c r="F236" s="20" t="s">
        <v>371</v>
      </c>
      <c r="G236" s="22">
        <v>113837.33</v>
      </c>
      <c r="H236" s="22">
        <v>114512.26</v>
      </c>
      <c r="J236" s="19"/>
      <c r="K236" s="22"/>
      <c r="L236" s="22">
        <v>114512.26</v>
      </c>
      <c r="N236" s="19"/>
      <c r="O236" s="22"/>
      <c r="P236" s="19"/>
      <c r="Q236" s="22">
        <v>114512.26</v>
      </c>
      <c r="R236" s="19"/>
      <c r="T236" s="19"/>
      <c r="U236" s="22"/>
      <c r="V236" s="19"/>
      <c r="W236" s="22">
        <v>114512.26</v>
      </c>
      <c r="X236" s="19"/>
      <c r="Y236" s="22">
        <v>0</v>
      </c>
    </row>
    <row r="237" spans="1:25" ht="13.15" customHeight="1" x14ac:dyDescent="0.2">
      <c r="A237" s="17">
        <v>181</v>
      </c>
      <c r="C237" s="17" t="s">
        <v>24</v>
      </c>
      <c r="E237" s="19" t="s">
        <v>372</v>
      </c>
      <c r="F237" s="20" t="s">
        <v>373</v>
      </c>
      <c r="G237" s="22">
        <v>0</v>
      </c>
      <c r="H237" s="22">
        <v>0</v>
      </c>
      <c r="J237" s="19"/>
      <c r="K237" s="22"/>
      <c r="L237" s="22">
        <v>0</v>
      </c>
      <c r="N237" s="19"/>
      <c r="O237" s="22"/>
      <c r="P237" s="19"/>
      <c r="Q237" s="22">
        <v>0</v>
      </c>
      <c r="R237" s="19"/>
      <c r="T237" s="19"/>
      <c r="U237" s="22"/>
      <c r="V237" s="19"/>
      <c r="W237" s="22">
        <v>0</v>
      </c>
      <c r="X237" s="19"/>
      <c r="Y237" s="22">
        <v>0</v>
      </c>
    </row>
    <row r="238" spans="1:25" ht="13.15" customHeight="1" x14ac:dyDescent="0.2">
      <c r="A238" s="17">
        <v>182</v>
      </c>
      <c r="C238" s="17" t="s">
        <v>24</v>
      </c>
      <c r="E238" s="19" t="s">
        <v>374</v>
      </c>
      <c r="F238" s="20" t="s">
        <v>32</v>
      </c>
      <c r="G238" s="22">
        <v>506.96</v>
      </c>
      <c r="H238" s="22">
        <v>608.54</v>
      </c>
      <c r="J238" s="19"/>
      <c r="K238" s="22"/>
      <c r="L238" s="22">
        <v>608.54</v>
      </c>
      <c r="N238" s="19"/>
      <c r="O238" s="22"/>
      <c r="P238" s="19"/>
      <c r="Q238" s="22">
        <v>608.54</v>
      </c>
      <c r="R238" s="19"/>
      <c r="T238" s="19"/>
      <c r="U238" s="22"/>
      <c r="V238" s="19"/>
      <c r="W238" s="22">
        <v>608.54</v>
      </c>
      <c r="X238" s="19"/>
      <c r="Y238" s="22">
        <v>0</v>
      </c>
    </row>
    <row r="239" spans="1:25" ht="13.15" customHeight="1" x14ac:dyDescent="0.2">
      <c r="A239" s="17">
        <v>183</v>
      </c>
      <c r="C239" s="17" t="s">
        <v>24</v>
      </c>
      <c r="E239" s="19" t="s">
        <v>375</v>
      </c>
      <c r="F239" s="20" t="s">
        <v>275</v>
      </c>
      <c r="G239" s="22">
        <v>74499.42</v>
      </c>
      <c r="H239" s="22">
        <v>70136.13</v>
      </c>
      <c r="J239" s="19"/>
      <c r="K239" s="22"/>
      <c r="L239" s="22">
        <v>70136.13</v>
      </c>
      <c r="N239" s="19"/>
      <c r="O239" s="22"/>
      <c r="P239" s="19"/>
      <c r="Q239" s="22">
        <v>70136.13</v>
      </c>
      <c r="R239" s="19"/>
      <c r="T239" s="19"/>
      <c r="U239" s="22"/>
      <c r="V239" s="19"/>
      <c r="W239" s="22">
        <v>70136.13</v>
      </c>
      <c r="X239" s="19"/>
      <c r="Y239" s="22">
        <v>0</v>
      </c>
    </row>
    <row r="240" spans="1:25" ht="13.15" customHeight="1" x14ac:dyDescent="0.2">
      <c r="A240" s="17">
        <v>184</v>
      </c>
      <c r="C240" s="17" t="s">
        <v>24</v>
      </c>
      <c r="E240" s="19" t="s">
        <v>376</v>
      </c>
      <c r="F240" s="20" t="s">
        <v>377</v>
      </c>
      <c r="G240" s="22">
        <v>5301.7</v>
      </c>
      <c r="H240" s="22">
        <v>5998.11</v>
      </c>
      <c r="J240" s="19"/>
      <c r="K240" s="22"/>
      <c r="L240" s="22">
        <v>5998.11</v>
      </c>
      <c r="N240" s="19"/>
      <c r="O240" s="22"/>
      <c r="P240" s="19"/>
      <c r="Q240" s="22">
        <v>5998.11</v>
      </c>
      <c r="R240" s="19"/>
      <c r="T240" s="19"/>
      <c r="U240" s="22"/>
      <c r="V240" s="19"/>
      <c r="W240" s="22">
        <v>5998.11</v>
      </c>
      <c r="X240" s="19"/>
      <c r="Y240" s="22">
        <v>0</v>
      </c>
    </row>
    <row r="241" spans="1:25" ht="13.15" customHeight="1" x14ac:dyDescent="0.2">
      <c r="A241" s="17">
        <v>185</v>
      </c>
      <c r="C241" s="17" t="s">
        <v>24</v>
      </c>
      <c r="E241" s="19" t="s">
        <v>378</v>
      </c>
      <c r="F241" s="20" t="s">
        <v>379</v>
      </c>
      <c r="G241" s="22">
        <v>2045</v>
      </c>
      <c r="H241" s="22">
        <v>2058</v>
      </c>
      <c r="J241" s="19"/>
      <c r="K241" s="22"/>
      <c r="L241" s="22">
        <v>2058</v>
      </c>
      <c r="N241" s="19"/>
      <c r="O241" s="22"/>
      <c r="P241" s="19"/>
      <c r="Q241" s="22">
        <v>2058</v>
      </c>
      <c r="R241" s="19"/>
      <c r="T241" s="19"/>
      <c r="U241" s="22"/>
      <c r="V241" s="19"/>
      <c r="W241" s="22">
        <v>2058</v>
      </c>
      <c r="X241" s="19"/>
      <c r="Y241" s="22">
        <v>0</v>
      </c>
    </row>
    <row r="242" spans="1:25" ht="13.15" customHeight="1" x14ac:dyDescent="0.2">
      <c r="A242" s="17">
        <v>186</v>
      </c>
      <c r="C242" s="17" t="s">
        <v>24</v>
      </c>
      <c r="E242" s="19" t="s">
        <v>380</v>
      </c>
      <c r="F242" s="20" t="s">
        <v>381</v>
      </c>
      <c r="G242" s="22">
        <v>3361.92</v>
      </c>
      <c r="H242" s="22">
        <v>2530.36</v>
      </c>
      <c r="J242" s="19"/>
      <c r="K242" s="22"/>
      <c r="L242" s="22">
        <v>2530.36</v>
      </c>
      <c r="N242" s="19"/>
      <c r="O242" s="22"/>
      <c r="P242" s="19"/>
      <c r="Q242" s="22">
        <v>2530.36</v>
      </c>
      <c r="R242" s="19"/>
      <c r="T242" s="19"/>
      <c r="U242" s="22"/>
      <c r="V242" s="19"/>
      <c r="W242" s="22">
        <v>2530.36</v>
      </c>
      <c r="X242" s="19"/>
      <c r="Y242" s="22">
        <v>0</v>
      </c>
    </row>
    <row r="243" spans="1:25" ht="13.15" customHeight="1" x14ac:dyDescent="0.2">
      <c r="A243" s="17">
        <v>283</v>
      </c>
      <c r="C243" s="17" t="s">
        <v>24</v>
      </c>
      <c r="E243" s="19" t="s">
        <v>610</v>
      </c>
      <c r="F243" s="20" t="s">
        <v>611</v>
      </c>
      <c r="G243" s="22">
        <v>0</v>
      </c>
      <c r="H243" s="22">
        <v>0</v>
      </c>
      <c r="J243" s="19"/>
      <c r="K243" s="22"/>
      <c r="L243" s="22">
        <v>0</v>
      </c>
      <c r="N243" s="19"/>
      <c r="O243" s="22"/>
      <c r="P243" s="19"/>
      <c r="Q243" s="22">
        <v>0</v>
      </c>
      <c r="R243" s="19"/>
      <c r="T243" s="19"/>
      <c r="U243" s="22"/>
      <c r="V243" s="19"/>
      <c r="W243" s="22">
        <v>0</v>
      </c>
      <c r="X243" s="19"/>
      <c r="Y243" s="22">
        <v>0</v>
      </c>
    </row>
    <row r="244" spans="1:25" ht="13.15" customHeight="1" x14ac:dyDescent="0.2">
      <c r="A244" s="17">
        <v>187</v>
      </c>
      <c r="C244" s="17" t="s">
        <v>24</v>
      </c>
      <c r="E244" s="19" t="s">
        <v>382</v>
      </c>
      <c r="F244" s="20" t="s">
        <v>383</v>
      </c>
      <c r="G244" s="22">
        <v>10066.86</v>
      </c>
      <c r="H244" s="22">
        <v>3624.32</v>
      </c>
      <c r="J244" s="19"/>
      <c r="K244" s="22"/>
      <c r="L244" s="22">
        <v>3624.32</v>
      </c>
      <c r="N244" s="19"/>
      <c r="O244" s="22"/>
      <c r="P244" s="19"/>
      <c r="Q244" s="22">
        <v>3624.32</v>
      </c>
      <c r="R244" s="19"/>
      <c r="T244" s="19"/>
      <c r="U244" s="22"/>
      <c r="V244" s="19"/>
      <c r="W244" s="22">
        <v>3624.32</v>
      </c>
      <c r="X244" s="19"/>
      <c r="Y244" s="22">
        <v>0</v>
      </c>
    </row>
    <row r="245" spans="1:25" ht="13.15" customHeight="1" x14ac:dyDescent="0.2">
      <c r="A245" s="17">
        <v>188</v>
      </c>
      <c r="C245" s="17" t="s">
        <v>24</v>
      </c>
      <c r="E245" s="19" t="s">
        <v>384</v>
      </c>
      <c r="F245" s="20" t="s">
        <v>385</v>
      </c>
      <c r="G245" s="22">
        <v>16354</v>
      </c>
      <c r="H245" s="22">
        <v>19142</v>
      </c>
      <c r="J245" s="19"/>
      <c r="K245" s="22"/>
      <c r="L245" s="22">
        <v>19142</v>
      </c>
      <c r="N245" s="19"/>
      <c r="O245" s="22"/>
      <c r="P245" s="19"/>
      <c r="Q245" s="22">
        <v>19142</v>
      </c>
      <c r="R245" s="19"/>
      <c r="T245" s="19"/>
      <c r="U245" s="22"/>
      <c r="V245" s="19"/>
      <c r="W245" s="22">
        <v>19142</v>
      </c>
      <c r="X245" s="19"/>
      <c r="Y245" s="22">
        <v>0</v>
      </c>
    </row>
    <row r="246" spans="1:25" ht="13.15" customHeight="1" x14ac:dyDescent="0.2">
      <c r="A246" s="17">
        <v>189</v>
      </c>
      <c r="C246" s="17" t="s">
        <v>24</v>
      </c>
      <c r="E246" s="19" t="s">
        <v>386</v>
      </c>
      <c r="F246" s="20" t="s">
        <v>387</v>
      </c>
      <c r="G246" s="22">
        <v>713.85</v>
      </c>
      <c r="H246" s="22">
        <v>1142.27</v>
      </c>
      <c r="J246" s="19"/>
      <c r="K246" s="22"/>
      <c r="L246" s="22">
        <v>1142.27</v>
      </c>
      <c r="N246" s="19"/>
      <c r="O246" s="22"/>
      <c r="P246" s="19"/>
      <c r="Q246" s="22">
        <v>1142.27</v>
      </c>
      <c r="R246" s="19"/>
      <c r="T246" s="19"/>
      <c r="U246" s="22"/>
      <c r="V246" s="19"/>
      <c r="W246" s="22">
        <v>1142.27</v>
      </c>
      <c r="X246" s="19"/>
      <c r="Y246" s="22">
        <v>0</v>
      </c>
    </row>
    <row r="247" spans="1:25" ht="13.15" customHeight="1" x14ac:dyDescent="0.2">
      <c r="A247" s="17">
        <v>190</v>
      </c>
      <c r="C247" s="17" t="s">
        <v>24</v>
      </c>
      <c r="E247" s="19" t="s">
        <v>388</v>
      </c>
      <c r="F247" s="20" t="s">
        <v>32</v>
      </c>
      <c r="G247" s="22">
        <v>5440.15</v>
      </c>
      <c r="H247" s="22">
        <v>547.28</v>
      </c>
      <c r="J247" s="19"/>
      <c r="K247" s="22"/>
      <c r="L247" s="22">
        <v>547.28</v>
      </c>
      <c r="N247" s="19"/>
      <c r="O247" s="22"/>
      <c r="P247" s="19"/>
      <c r="Q247" s="22">
        <v>547.28</v>
      </c>
      <c r="R247" s="19"/>
      <c r="T247" s="19"/>
      <c r="U247" s="22"/>
      <c r="V247" s="19"/>
      <c r="W247" s="22">
        <v>547.28</v>
      </c>
      <c r="X247" s="19"/>
      <c r="Y247" s="22">
        <v>0</v>
      </c>
    </row>
    <row r="248" spans="1:25" ht="13.15" customHeight="1" x14ac:dyDescent="0.2">
      <c r="A248" s="17">
        <v>191</v>
      </c>
      <c r="C248" s="17" t="s">
        <v>24</v>
      </c>
      <c r="E248" s="19" t="s">
        <v>389</v>
      </c>
      <c r="F248" s="20" t="s">
        <v>390</v>
      </c>
      <c r="G248" s="22">
        <v>3614.41</v>
      </c>
      <c r="H248" s="22">
        <v>7705.78</v>
      </c>
      <c r="J248" s="19"/>
      <c r="K248" s="22"/>
      <c r="L248" s="22">
        <v>7705.78</v>
      </c>
      <c r="N248" s="19"/>
      <c r="O248" s="22"/>
      <c r="P248" s="19"/>
      <c r="Q248" s="22">
        <v>7705.78</v>
      </c>
      <c r="R248" s="19"/>
      <c r="T248" s="19"/>
      <c r="U248" s="22"/>
      <c r="V248" s="19"/>
      <c r="W248" s="22">
        <v>7705.78</v>
      </c>
      <c r="X248" s="19"/>
      <c r="Y248" s="22">
        <v>0</v>
      </c>
    </row>
    <row r="249" spans="1:25" ht="13.15" customHeight="1" x14ac:dyDescent="0.2">
      <c r="A249" s="17">
        <v>259</v>
      </c>
      <c r="C249" s="17" t="s">
        <v>24</v>
      </c>
      <c r="E249" s="19" t="s">
        <v>550</v>
      </c>
      <c r="F249" s="20" t="s">
        <v>551</v>
      </c>
      <c r="G249" s="22">
        <v>89.42</v>
      </c>
      <c r="H249" s="22">
        <v>189.42</v>
      </c>
      <c r="J249" s="19"/>
      <c r="K249" s="22"/>
      <c r="L249" s="22">
        <v>189.42</v>
      </c>
      <c r="N249" s="19"/>
      <c r="O249" s="22"/>
      <c r="P249" s="19"/>
      <c r="Q249" s="22">
        <v>189.42</v>
      </c>
      <c r="R249" s="19"/>
      <c r="T249" s="19"/>
      <c r="U249" s="22"/>
      <c r="V249" s="19"/>
      <c r="W249" s="22">
        <v>189.42</v>
      </c>
      <c r="X249" s="19"/>
      <c r="Y249" s="22">
        <v>0</v>
      </c>
    </row>
    <row r="250" spans="1:25" ht="13.15" customHeight="1" x14ac:dyDescent="0.2">
      <c r="A250" s="17">
        <v>192</v>
      </c>
      <c r="C250" s="17" t="s">
        <v>24</v>
      </c>
      <c r="E250" s="19" t="s">
        <v>391</v>
      </c>
      <c r="F250" s="20" t="s">
        <v>392</v>
      </c>
      <c r="G250" s="22">
        <v>164.7</v>
      </c>
      <c r="H250" s="22">
        <v>64.8</v>
      </c>
      <c r="J250" s="19"/>
      <c r="K250" s="22"/>
      <c r="L250" s="22">
        <v>64.8</v>
      </c>
      <c r="N250" s="19"/>
      <c r="O250" s="22"/>
      <c r="P250" s="19"/>
      <c r="Q250" s="22">
        <v>64.8</v>
      </c>
      <c r="R250" s="19"/>
      <c r="T250" s="19"/>
      <c r="U250" s="22"/>
      <c r="V250" s="19"/>
      <c r="W250" s="22">
        <v>64.8</v>
      </c>
      <c r="X250" s="19"/>
      <c r="Y250" s="22">
        <v>0</v>
      </c>
    </row>
    <row r="251" spans="1:25" ht="13.15" customHeight="1" x14ac:dyDescent="0.2">
      <c r="A251" s="17">
        <v>193</v>
      </c>
      <c r="C251" s="17" t="s">
        <v>24</v>
      </c>
      <c r="E251" s="19" t="s">
        <v>393</v>
      </c>
      <c r="F251" s="20" t="s">
        <v>394</v>
      </c>
      <c r="G251" s="22">
        <v>275</v>
      </c>
      <c r="H251" s="22">
        <v>237.09</v>
      </c>
      <c r="J251" s="19"/>
      <c r="K251" s="22"/>
      <c r="L251" s="22">
        <v>237.09</v>
      </c>
      <c r="N251" s="19"/>
      <c r="O251" s="22"/>
      <c r="P251" s="19"/>
      <c r="Q251" s="22">
        <v>237.09</v>
      </c>
      <c r="R251" s="19"/>
      <c r="T251" s="19"/>
      <c r="U251" s="22"/>
      <c r="V251" s="19"/>
      <c r="W251" s="22">
        <v>237.09</v>
      </c>
      <c r="X251" s="19"/>
      <c r="Y251" s="22">
        <v>0</v>
      </c>
    </row>
    <row r="252" spans="1:25" ht="13.15" customHeight="1" x14ac:dyDescent="0.2">
      <c r="A252" s="17">
        <v>194</v>
      </c>
      <c r="C252" s="17" t="s">
        <v>24</v>
      </c>
      <c r="E252" s="19" t="s">
        <v>395</v>
      </c>
      <c r="F252" s="20" t="s">
        <v>396</v>
      </c>
      <c r="G252" s="22">
        <v>988.21</v>
      </c>
      <c r="H252" s="22">
        <v>436.35</v>
      </c>
      <c r="J252" s="19"/>
      <c r="K252" s="22"/>
      <c r="L252" s="22">
        <v>436.35</v>
      </c>
      <c r="N252" s="19"/>
      <c r="O252" s="22"/>
      <c r="P252" s="19"/>
      <c r="Q252" s="22">
        <v>436.35</v>
      </c>
      <c r="R252" s="19"/>
      <c r="T252" s="19"/>
      <c r="U252" s="22"/>
      <c r="V252" s="19"/>
      <c r="W252" s="22">
        <v>436.35</v>
      </c>
      <c r="X252" s="19"/>
      <c r="Y252" s="22">
        <v>0</v>
      </c>
    </row>
    <row r="253" spans="1:25" ht="13.15" customHeight="1" x14ac:dyDescent="0.2">
      <c r="A253" s="17">
        <v>195</v>
      </c>
      <c r="C253" s="17" t="s">
        <v>24</v>
      </c>
      <c r="E253" s="19" t="s">
        <v>397</v>
      </c>
      <c r="F253" s="20" t="s">
        <v>398</v>
      </c>
      <c r="G253" s="22">
        <v>289.18</v>
      </c>
      <c r="H253" s="22">
        <v>349</v>
      </c>
      <c r="J253" s="19"/>
      <c r="K253" s="22"/>
      <c r="L253" s="22">
        <v>349</v>
      </c>
      <c r="N253" s="19"/>
      <c r="O253" s="22"/>
      <c r="P253" s="19"/>
      <c r="Q253" s="22">
        <v>349</v>
      </c>
      <c r="R253" s="19"/>
      <c r="T253" s="19"/>
      <c r="U253" s="22"/>
      <c r="V253" s="19"/>
      <c r="W253" s="22">
        <v>349</v>
      </c>
      <c r="X253" s="19"/>
      <c r="Y253" s="22">
        <v>0</v>
      </c>
    </row>
    <row r="254" spans="1:25" ht="13.15" customHeight="1" x14ac:dyDescent="0.2">
      <c r="A254" s="17">
        <v>196</v>
      </c>
      <c r="C254" s="17" t="s">
        <v>24</v>
      </c>
      <c r="E254" s="19" t="s">
        <v>399</v>
      </c>
      <c r="F254" s="20" t="s">
        <v>400</v>
      </c>
      <c r="G254" s="22">
        <v>3539.96</v>
      </c>
      <c r="H254" s="22">
        <v>2514.77</v>
      </c>
      <c r="J254" s="19"/>
      <c r="K254" s="22"/>
      <c r="L254" s="22">
        <v>2514.77</v>
      </c>
      <c r="N254" s="19"/>
      <c r="O254" s="22"/>
      <c r="P254" s="19"/>
      <c r="Q254" s="22">
        <v>2514.77</v>
      </c>
      <c r="R254" s="19"/>
      <c r="T254" s="19"/>
      <c r="U254" s="22"/>
      <c r="V254" s="19"/>
      <c r="W254" s="22">
        <v>2514.77</v>
      </c>
      <c r="X254" s="19"/>
      <c r="Y254" s="22">
        <v>0</v>
      </c>
    </row>
    <row r="255" spans="1:25" ht="13.15" customHeight="1" x14ac:dyDescent="0.2">
      <c r="A255" s="17">
        <v>197</v>
      </c>
      <c r="C255" s="17" t="s">
        <v>24</v>
      </c>
      <c r="E255" s="19" t="s">
        <v>401</v>
      </c>
      <c r="F255" s="20" t="s">
        <v>402</v>
      </c>
      <c r="G255" s="22">
        <v>2634.15</v>
      </c>
      <c r="H255" s="22">
        <v>2507.84</v>
      </c>
      <c r="J255" s="19"/>
      <c r="K255" s="22"/>
      <c r="L255" s="22">
        <v>2507.84</v>
      </c>
      <c r="N255" s="19"/>
      <c r="O255" s="22"/>
      <c r="P255" s="19"/>
      <c r="Q255" s="22">
        <v>2507.84</v>
      </c>
      <c r="R255" s="19"/>
      <c r="T255" s="19"/>
      <c r="U255" s="22"/>
      <c r="V255" s="19"/>
      <c r="W255" s="22">
        <v>2507.84</v>
      </c>
      <c r="X255" s="19"/>
      <c r="Y255" s="22">
        <v>0</v>
      </c>
    </row>
    <row r="256" spans="1:25" ht="13.15" customHeight="1" x14ac:dyDescent="0.2">
      <c r="A256" s="17">
        <v>198</v>
      </c>
      <c r="C256" s="17" t="s">
        <v>24</v>
      </c>
      <c r="E256" s="19" t="s">
        <v>403</v>
      </c>
      <c r="F256" s="20" t="s">
        <v>32</v>
      </c>
      <c r="G256" s="22">
        <v>202.4</v>
      </c>
      <c r="H256" s="22">
        <v>292</v>
      </c>
      <c r="J256" s="19"/>
      <c r="K256" s="22"/>
      <c r="L256" s="22">
        <v>292</v>
      </c>
      <c r="N256" s="19"/>
      <c r="O256" s="22"/>
      <c r="P256" s="19"/>
      <c r="Q256" s="22">
        <v>292</v>
      </c>
      <c r="R256" s="19"/>
      <c r="T256" s="19"/>
      <c r="U256" s="22"/>
      <c r="V256" s="19"/>
      <c r="W256" s="22">
        <v>292</v>
      </c>
      <c r="X256" s="19"/>
      <c r="Y256" s="22">
        <v>0</v>
      </c>
    </row>
    <row r="257" spans="1:25" ht="13.15" customHeight="1" x14ac:dyDescent="0.2">
      <c r="A257" s="17">
        <v>199</v>
      </c>
      <c r="C257" s="17" t="s">
        <v>24</v>
      </c>
      <c r="E257" s="19" t="s">
        <v>404</v>
      </c>
      <c r="F257" s="20" t="s">
        <v>405</v>
      </c>
      <c r="G257" s="22">
        <v>47230.95</v>
      </c>
      <c r="H257" s="22">
        <v>22377.09</v>
      </c>
      <c r="J257" s="19"/>
      <c r="K257" s="22"/>
      <c r="L257" s="22">
        <v>22377.09</v>
      </c>
      <c r="N257" s="19"/>
      <c r="O257" s="22"/>
      <c r="P257" s="19"/>
      <c r="Q257" s="22">
        <v>22377.09</v>
      </c>
      <c r="R257" s="19"/>
      <c r="T257" s="19"/>
      <c r="U257" s="22"/>
      <c r="V257" s="19"/>
      <c r="W257" s="22">
        <v>22377.09</v>
      </c>
      <c r="X257" s="19"/>
      <c r="Y257" s="22">
        <v>0</v>
      </c>
    </row>
    <row r="258" spans="1:25" ht="13.15" customHeight="1" x14ac:dyDescent="0.2">
      <c r="A258" s="17">
        <v>200</v>
      </c>
      <c r="C258" s="17" t="s">
        <v>24</v>
      </c>
      <c r="E258" s="19" t="s">
        <v>406</v>
      </c>
      <c r="F258" s="20" t="s">
        <v>407</v>
      </c>
      <c r="G258" s="22">
        <v>4933.42</v>
      </c>
      <c r="H258" s="22">
        <v>3326.15</v>
      </c>
      <c r="J258" s="19"/>
      <c r="K258" s="22"/>
      <c r="L258" s="22">
        <v>3326.15</v>
      </c>
      <c r="N258" s="19"/>
      <c r="O258" s="22"/>
      <c r="P258" s="19"/>
      <c r="Q258" s="22">
        <v>3326.15</v>
      </c>
      <c r="R258" s="19"/>
      <c r="T258" s="19"/>
      <c r="U258" s="22"/>
      <c r="V258" s="19"/>
      <c r="W258" s="22">
        <v>3326.15</v>
      </c>
      <c r="X258" s="19"/>
      <c r="Y258" s="22">
        <v>0</v>
      </c>
    </row>
    <row r="259" spans="1:25" ht="13.15" customHeight="1" x14ac:dyDescent="0.2">
      <c r="A259" s="17">
        <v>201</v>
      </c>
      <c r="C259" s="17" t="s">
        <v>24</v>
      </c>
      <c r="E259" s="19" t="s">
        <v>408</v>
      </c>
      <c r="F259" s="20" t="s">
        <v>409</v>
      </c>
      <c r="G259" s="22">
        <v>2258509.63</v>
      </c>
      <c r="H259" s="22">
        <v>2373012.21</v>
      </c>
      <c r="J259" s="19"/>
      <c r="K259" s="22"/>
      <c r="L259" s="22">
        <v>2373012.21</v>
      </c>
      <c r="N259" s="19"/>
      <c r="O259" s="22"/>
      <c r="P259" s="19"/>
      <c r="Q259" s="22">
        <v>2373012.21</v>
      </c>
      <c r="R259" s="19" t="s">
        <v>510</v>
      </c>
      <c r="T259" s="19"/>
      <c r="U259" s="22"/>
      <c r="V259" s="19"/>
      <c r="W259" s="22">
        <v>2373012.21</v>
      </c>
      <c r="X259" s="19"/>
      <c r="Y259" s="22">
        <v>0</v>
      </c>
    </row>
    <row r="260" spans="1:25" ht="13.15" customHeight="1" x14ac:dyDescent="0.2">
      <c r="A260" s="17">
        <v>202</v>
      </c>
      <c r="C260" s="17" t="s">
        <v>24</v>
      </c>
      <c r="E260" s="19" t="s">
        <v>410</v>
      </c>
      <c r="F260" s="20" t="s">
        <v>411</v>
      </c>
      <c r="G260" s="22">
        <v>255.51</v>
      </c>
      <c r="H260" s="22">
        <v>527.01</v>
      </c>
      <c r="J260" s="19"/>
      <c r="K260" s="22"/>
      <c r="L260" s="22">
        <v>527.01</v>
      </c>
      <c r="N260" s="19"/>
      <c r="O260" s="22"/>
      <c r="P260" s="19"/>
      <c r="Q260" s="22">
        <v>527.01</v>
      </c>
      <c r="R260" s="19" t="s">
        <v>510</v>
      </c>
      <c r="T260" s="19"/>
      <c r="U260" s="22"/>
      <c r="V260" s="19"/>
      <c r="W260" s="22">
        <v>527.01</v>
      </c>
      <c r="X260" s="19"/>
      <c r="Y260" s="22">
        <v>0</v>
      </c>
    </row>
    <row r="261" spans="1:25" ht="13.15" customHeight="1" x14ac:dyDescent="0.2">
      <c r="A261" s="17">
        <v>203</v>
      </c>
      <c r="C261" s="17" t="s">
        <v>24</v>
      </c>
      <c r="E261" s="19" t="s">
        <v>412</v>
      </c>
      <c r="F261" s="20" t="s">
        <v>413</v>
      </c>
      <c r="G261" s="22">
        <v>15610</v>
      </c>
      <c r="H261" s="22">
        <v>17960</v>
      </c>
      <c r="J261" s="19"/>
      <c r="K261" s="22"/>
      <c r="L261" s="22">
        <v>17960</v>
      </c>
      <c r="N261" s="19"/>
      <c r="O261" s="22"/>
      <c r="P261" s="19"/>
      <c r="Q261" s="22">
        <v>17960</v>
      </c>
      <c r="R261" s="19" t="s">
        <v>510</v>
      </c>
      <c r="T261" s="19"/>
      <c r="U261" s="22"/>
      <c r="V261" s="19"/>
      <c r="W261" s="22">
        <v>17960</v>
      </c>
      <c r="X261" s="19"/>
      <c r="Y261" s="22">
        <v>0</v>
      </c>
    </row>
    <row r="262" spans="1:25" ht="13.15" customHeight="1" x14ac:dyDescent="0.2">
      <c r="A262" s="17">
        <v>296</v>
      </c>
      <c r="C262" s="17" t="s">
        <v>24</v>
      </c>
      <c r="E262" s="19" t="s">
        <v>632</v>
      </c>
      <c r="F262" s="20" t="s">
        <v>310</v>
      </c>
      <c r="G262" s="22">
        <v>0</v>
      </c>
      <c r="H262" s="22">
        <v>411.63</v>
      </c>
      <c r="J262" s="19"/>
      <c r="K262" s="22"/>
      <c r="L262" s="22">
        <v>411.63</v>
      </c>
      <c r="N262" s="19"/>
      <c r="O262" s="22"/>
      <c r="P262" s="19"/>
      <c r="Q262" s="22">
        <v>411.63</v>
      </c>
      <c r="R262" s="19"/>
      <c r="T262" s="19"/>
      <c r="U262" s="22"/>
      <c r="V262" s="19"/>
      <c r="W262" s="22">
        <v>411.63</v>
      </c>
      <c r="X262" s="19"/>
      <c r="Y262" s="22">
        <v>0</v>
      </c>
    </row>
    <row r="263" spans="1:25" ht="13.15" customHeight="1" x14ac:dyDescent="0.2">
      <c r="A263" s="17">
        <v>204</v>
      </c>
      <c r="C263" s="17" t="s">
        <v>24</v>
      </c>
      <c r="E263" s="19" t="s">
        <v>414</v>
      </c>
      <c r="F263" s="20" t="s">
        <v>415</v>
      </c>
      <c r="G263" s="22">
        <v>66.5</v>
      </c>
      <c r="H263" s="22">
        <v>2197.12</v>
      </c>
      <c r="J263" s="19"/>
      <c r="K263" s="22"/>
      <c r="L263" s="22">
        <v>2197.12</v>
      </c>
      <c r="N263" s="19"/>
      <c r="O263" s="22"/>
      <c r="P263" s="19"/>
      <c r="Q263" s="22">
        <v>2197.12</v>
      </c>
      <c r="R263" s="19" t="s">
        <v>510</v>
      </c>
      <c r="T263" s="19"/>
      <c r="U263" s="22"/>
      <c r="V263" s="19"/>
      <c r="W263" s="22">
        <v>2197.12</v>
      </c>
      <c r="X263" s="19"/>
      <c r="Y263" s="22">
        <v>0</v>
      </c>
    </row>
    <row r="264" spans="1:25" ht="13.15" customHeight="1" x14ac:dyDescent="0.2">
      <c r="A264" s="17">
        <v>205</v>
      </c>
      <c r="C264" s="17" t="s">
        <v>24</v>
      </c>
      <c r="E264" s="19" t="s">
        <v>416</v>
      </c>
      <c r="F264" s="20" t="s">
        <v>314</v>
      </c>
      <c r="G264" s="22">
        <v>267531.23</v>
      </c>
      <c r="H264" s="22">
        <v>338947.92</v>
      </c>
      <c r="J264" s="19"/>
      <c r="K264" s="22"/>
      <c r="L264" s="22">
        <v>338947.92</v>
      </c>
      <c r="N264" s="19"/>
      <c r="O264" s="22"/>
      <c r="P264" s="19"/>
      <c r="Q264" s="22">
        <v>338947.92</v>
      </c>
      <c r="R264" s="19" t="s">
        <v>510</v>
      </c>
      <c r="T264" s="19"/>
      <c r="U264" s="22"/>
      <c r="V264" s="19"/>
      <c r="W264" s="22">
        <v>338947.92</v>
      </c>
      <c r="X264" s="19"/>
      <c r="Y264" s="22">
        <v>0</v>
      </c>
    </row>
    <row r="265" spans="1:25" ht="13.15" customHeight="1" x14ac:dyDescent="0.2">
      <c r="A265" s="17">
        <v>206</v>
      </c>
      <c r="C265" s="17" t="s">
        <v>24</v>
      </c>
      <c r="E265" s="19" t="s">
        <v>417</v>
      </c>
      <c r="F265" s="20" t="s">
        <v>316</v>
      </c>
      <c r="G265" s="22">
        <v>211838.12</v>
      </c>
      <c r="H265" s="22">
        <v>363431.17</v>
      </c>
      <c r="J265" s="19"/>
      <c r="K265" s="22"/>
      <c r="L265" s="22">
        <v>363431.17</v>
      </c>
      <c r="N265" s="19"/>
      <c r="O265" s="22"/>
      <c r="P265" s="19"/>
      <c r="Q265" s="22">
        <v>363431.17</v>
      </c>
      <c r="R265" s="19" t="s">
        <v>510</v>
      </c>
      <c r="T265" s="19"/>
      <c r="U265" s="22"/>
      <c r="V265" s="19"/>
      <c r="W265" s="22">
        <v>363431.17</v>
      </c>
      <c r="X265" s="19"/>
      <c r="Y265" s="22">
        <v>0</v>
      </c>
    </row>
    <row r="266" spans="1:25" ht="13.15" customHeight="1" x14ac:dyDescent="0.2">
      <c r="A266" s="17">
        <v>207</v>
      </c>
      <c r="C266" s="17" t="s">
        <v>24</v>
      </c>
      <c r="E266" s="19" t="s">
        <v>418</v>
      </c>
      <c r="F266" s="20" t="s">
        <v>419</v>
      </c>
      <c r="G266" s="22">
        <v>30370.68</v>
      </c>
      <c r="H266" s="22">
        <v>53752.08</v>
      </c>
      <c r="J266" s="19"/>
      <c r="K266" s="22"/>
      <c r="L266" s="22">
        <v>53752.08</v>
      </c>
      <c r="N266" s="19"/>
      <c r="O266" s="22"/>
      <c r="P266" s="19"/>
      <c r="Q266" s="22">
        <v>53752.08</v>
      </c>
      <c r="R266" s="19" t="s">
        <v>510</v>
      </c>
      <c r="T266" s="19"/>
      <c r="U266" s="22"/>
      <c r="V266" s="19"/>
      <c r="W266" s="22">
        <v>53752.08</v>
      </c>
      <c r="X266" s="19"/>
      <c r="Y266" s="22">
        <v>0</v>
      </c>
    </row>
    <row r="267" spans="1:25" ht="13.15" customHeight="1" x14ac:dyDescent="0.2">
      <c r="A267" s="17">
        <v>208</v>
      </c>
      <c r="C267" s="17" t="s">
        <v>24</v>
      </c>
      <c r="E267" s="19" t="s">
        <v>420</v>
      </c>
      <c r="F267" s="20" t="s">
        <v>318</v>
      </c>
      <c r="G267" s="22">
        <v>15509.17</v>
      </c>
      <c r="H267" s="22">
        <v>20531.97</v>
      </c>
      <c r="J267" s="19"/>
      <c r="K267" s="22"/>
      <c r="L267" s="22">
        <v>20531.97</v>
      </c>
      <c r="N267" s="19"/>
      <c r="O267" s="22"/>
      <c r="P267" s="19"/>
      <c r="Q267" s="22">
        <v>20531.97</v>
      </c>
      <c r="R267" s="19" t="s">
        <v>510</v>
      </c>
      <c r="T267" s="19"/>
      <c r="U267" s="22"/>
      <c r="V267" s="19"/>
      <c r="W267" s="22">
        <v>20531.97</v>
      </c>
      <c r="X267" s="19"/>
      <c r="Y267" s="22">
        <v>0</v>
      </c>
    </row>
    <row r="268" spans="1:25" ht="13.15" customHeight="1" x14ac:dyDescent="0.2">
      <c r="A268" s="17">
        <v>209</v>
      </c>
      <c r="C268" s="17" t="s">
        <v>24</v>
      </c>
      <c r="E268" s="19" t="s">
        <v>421</v>
      </c>
      <c r="F268" s="20" t="s">
        <v>40</v>
      </c>
      <c r="G268" s="22">
        <v>33429.919999999998</v>
      </c>
      <c r="H268" s="22">
        <v>31687.040000000001</v>
      </c>
      <c r="J268" s="19"/>
      <c r="K268" s="22"/>
      <c r="L268" s="22">
        <v>31687.040000000001</v>
      </c>
      <c r="N268" s="19"/>
      <c r="O268" s="22"/>
      <c r="P268" s="19"/>
      <c r="Q268" s="22">
        <v>31687.040000000001</v>
      </c>
      <c r="R268" s="19" t="s">
        <v>510</v>
      </c>
      <c r="T268" s="19"/>
      <c r="U268" s="22"/>
      <c r="V268" s="19"/>
      <c r="W268" s="22">
        <v>31687.040000000001</v>
      </c>
      <c r="X268" s="19"/>
      <c r="Y268" s="22">
        <v>0</v>
      </c>
    </row>
    <row r="269" spans="1:25" ht="13.15" customHeight="1" x14ac:dyDescent="0.2">
      <c r="A269" s="17">
        <v>297</v>
      </c>
      <c r="C269" s="17" t="s">
        <v>24</v>
      </c>
      <c r="E269" s="19" t="s">
        <v>633</v>
      </c>
      <c r="F269" s="20" t="s">
        <v>320</v>
      </c>
      <c r="G269" s="22">
        <v>0</v>
      </c>
      <c r="H269" s="22">
        <v>0</v>
      </c>
      <c r="J269" s="19"/>
      <c r="K269" s="22"/>
      <c r="L269" s="22">
        <v>0</v>
      </c>
      <c r="N269" s="19"/>
      <c r="O269" s="22"/>
      <c r="P269" s="19"/>
      <c r="Q269" s="22">
        <v>0</v>
      </c>
      <c r="R269" s="19"/>
      <c r="T269" s="19"/>
      <c r="U269" s="22"/>
      <c r="V269" s="19"/>
      <c r="W269" s="22">
        <v>0</v>
      </c>
      <c r="X269" s="19"/>
      <c r="Y269" s="22">
        <v>0</v>
      </c>
    </row>
    <row r="270" spans="1:25" ht="13.15" customHeight="1" x14ac:dyDescent="0.2">
      <c r="A270" s="17">
        <v>210</v>
      </c>
      <c r="C270" s="17" t="s">
        <v>24</v>
      </c>
      <c r="E270" s="19" t="s">
        <v>422</v>
      </c>
      <c r="F270" s="20" t="s">
        <v>423</v>
      </c>
      <c r="G270" s="22">
        <v>74230.06</v>
      </c>
      <c r="H270" s="22">
        <v>109921.2</v>
      </c>
      <c r="J270" s="19"/>
      <c r="K270" s="22"/>
      <c r="L270" s="22">
        <v>109921.2</v>
      </c>
      <c r="N270" s="19"/>
      <c r="O270" s="22"/>
      <c r="P270" s="19"/>
      <c r="Q270" s="22">
        <v>109921.2</v>
      </c>
      <c r="R270" s="19" t="s">
        <v>510</v>
      </c>
      <c r="T270" s="19"/>
      <c r="U270" s="22"/>
      <c r="V270" s="19"/>
      <c r="W270" s="22">
        <v>109921.2</v>
      </c>
      <c r="X270" s="19"/>
      <c r="Y270" s="22">
        <v>0</v>
      </c>
    </row>
    <row r="271" spans="1:25" ht="13.15" customHeight="1" x14ac:dyDescent="0.2">
      <c r="A271" s="17">
        <v>327</v>
      </c>
      <c r="C271" s="17" t="s">
        <v>24</v>
      </c>
      <c r="E271" s="19" t="s">
        <v>803</v>
      </c>
      <c r="F271" s="20" t="s">
        <v>804</v>
      </c>
      <c r="G271" s="22">
        <v>0</v>
      </c>
      <c r="H271" s="22">
        <v>22759.61</v>
      </c>
      <c r="J271" s="19"/>
      <c r="K271" s="22"/>
      <c r="L271" s="22">
        <v>22759.61</v>
      </c>
      <c r="N271" s="19"/>
      <c r="O271" s="22"/>
      <c r="P271" s="19"/>
      <c r="Q271" s="22">
        <v>22759.61</v>
      </c>
      <c r="R271" s="19"/>
      <c r="T271" s="19"/>
      <c r="U271" s="22"/>
      <c r="V271" s="19"/>
      <c r="W271" s="22">
        <v>22759.61</v>
      </c>
      <c r="X271" s="19"/>
      <c r="Y271" s="22">
        <v>0</v>
      </c>
    </row>
    <row r="272" spans="1:25" ht="13.15" customHeight="1" x14ac:dyDescent="0.2">
      <c r="A272" s="17">
        <v>211</v>
      </c>
      <c r="C272" s="17" t="s">
        <v>24</v>
      </c>
      <c r="E272" s="19" t="s">
        <v>424</v>
      </c>
      <c r="F272" s="20" t="s">
        <v>425</v>
      </c>
      <c r="G272" s="22">
        <v>636</v>
      </c>
      <c r="H272" s="22">
        <v>938</v>
      </c>
      <c r="J272" s="19"/>
      <c r="K272" s="22"/>
      <c r="L272" s="22">
        <v>938</v>
      </c>
      <c r="N272" s="19"/>
      <c r="O272" s="22"/>
      <c r="P272" s="19"/>
      <c r="Q272" s="22">
        <v>938</v>
      </c>
      <c r="R272" s="19" t="s">
        <v>510</v>
      </c>
      <c r="T272" s="19"/>
      <c r="U272" s="22"/>
      <c r="V272" s="19"/>
      <c r="W272" s="22">
        <v>938</v>
      </c>
      <c r="X272" s="19"/>
      <c r="Y272" s="22">
        <v>0</v>
      </c>
    </row>
    <row r="273" spans="1:25" ht="13.15" customHeight="1" x14ac:dyDescent="0.2">
      <c r="A273" s="17">
        <v>212</v>
      </c>
      <c r="C273" s="17" t="s">
        <v>24</v>
      </c>
      <c r="E273" s="19" t="s">
        <v>426</v>
      </c>
      <c r="F273" s="20" t="s">
        <v>427</v>
      </c>
      <c r="G273" s="22">
        <v>726.3</v>
      </c>
      <c r="H273" s="22">
        <v>230.21</v>
      </c>
      <c r="J273" s="19"/>
      <c r="K273" s="22"/>
      <c r="L273" s="22">
        <v>230.21</v>
      </c>
      <c r="N273" s="19"/>
      <c r="O273" s="22"/>
      <c r="P273" s="19"/>
      <c r="Q273" s="22">
        <v>230.21</v>
      </c>
      <c r="R273" s="19" t="s">
        <v>510</v>
      </c>
      <c r="T273" s="19"/>
      <c r="U273" s="22"/>
      <c r="V273" s="19"/>
      <c r="W273" s="22">
        <v>230.21</v>
      </c>
      <c r="X273" s="19"/>
      <c r="Y273" s="22">
        <v>0</v>
      </c>
    </row>
    <row r="274" spans="1:25" ht="13.15" customHeight="1" x14ac:dyDescent="0.2">
      <c r="A274" s="17">
        <v>213</v>
      </c>
      <c r="C274" s="17" t="s">
        <v>24</v>
      </c>
      <c r="E274" s="19" t="s">
        <v>428</v>
      </c>
      <c r="F274" s="20" t="s">
        <v>32</v>
      </c>
      <c r="G274" s="22">
        <v>10800.42</v>
      </c>
      <c r="H274" s="22">
        <v>0</v>
      </c>
      <c r="J274" s="19"/>
      <c r="K274" s="22"/>
      <c r="L274" s="22">
        <v>0</v>
      </c>
      <c r="N274" s="19"/>
      <c r="O274" s="22"/>
      <c r="P274" s="19"/>
      <c r="Q274" s="22">
        <v>0</v>
      </c>
      <c r="R274" s="19" t="s">
        <v>510</v>
      </c>
      <c r="T274" s="19"/>
      <c r="U274" s="22"/>
      <c r="V274" s="19"/>
      <c r="W274" s="22">
        <v>0</v>
      </c>
      <c r="X274" s="19"/>
      <c r="Y274" s="22">
        <v>0</v>
      </c>
    </row>
    <row r="275" spans="1:25" ht="13.15" customHeight="1" x14ac:dyDescent="0.2">
      <c r="A275" s="17">
        <v>325</v>
      </c>
      <c r="C275" s="17" t="s">
        <v>24</v>
      </c>
      <c r="E275" s="19" t="s">
        <v>800</v>
      </c>
      <c r="F275" s="20" t="s">
        <v>798</v>
      </c>
      <c r="G275" s="22">
        <v>0</v>
      </c>
      <c r="H275" s="22">
        <v>100</v>
      </c>
      <c r="J275" s="19"/>
      <c r="K275" s="22"/>
      <c r="L275" s="22">
        <v>100</v>
      </c>
      <c r="N275" s="19"/>
      <c r="O275" s="22"/>
      <c r="P275" s="19"/>
      <c r="Q275" s="22">
        <v>100</v>
      </c>
      <c r="R275" s="19"/>
      <c r="T275" s="19"/>
      <c r="U275" s="22"/>
      <c r="V275" s="19"/>
      <c r="W275" s="22">
        <v>100</v>
      </c>
      <c r="X275" s="19"/>
      <c r="Y275" s="22">
        <v>0</v>
      </c>
    </row>
    <row r="276" spans="1:25" ht="13.15" customHeight="1" x14ac:dyDescent="0.2">
      <c r="A276" s="17">
        <v>214</v>
      </c>
      <c r="C276" s="17" t="s">
        <v>24</v>
      </c>
      <c r="E276" s="19" t="s">
        <v>429</v>
      </c>
      <c r="F276" s="20" t="s">
        <v>314</v>
      </c>
      <c r="G276" s="22">
        <v>997.5</v>
      </c>
      <c r="H276" s="22">
        <v>11347.5</v>
      </c>
      <c r="J276" s="19"/>
      <c r="K276" s="22"/>
      <c r="L276" s="22">
        <v>11347.5</v>
      </c>
      <c r="N276" s="19"/>
      <c r="O276" s="22"/>
      <c r="P276" s="19"/>
      <c r="Q276" s="22">
        <v>11347.5</v>
      </c>
      <c r="R276" s="19" t="s">
        <v>510</v>
      </c>
      <c r="T276" s="19"/>
      <c r="U276" s="22"/>
      <c r="V276" s="19"/>
      <c r="W276" s="22">
        <v>11347.5</v>
      </c>
      <c r="X276" s="19"/>
      <c r="Y276" s="22">
        <v>0</v>
      </c>
    </row>
    <row r="277" spans="1:25" ht="13.15" customHeight="1" x14ac:dyDescent="0.2">
      <c r="A277" s="17">
        <v>215</v>
      </c>
      <c r="C277" s="17" t="s">
        <v>24</v>
      </c>
      <c r="E277" s="19" t="s">
        <v>430</v>
      </c>
      <c r="F277" s="20" t="s">
        <v>316</v>
      </c>
      <c r="G277" s="22">
        <v>5788.68</v>
      </c>
      <c r="H277" s="22">
        <v>14594.5</v>
      </c>
      <c r="J277" s="19"/>
      <c r="K277" s="22"/>
      <c r="L277" s="22">
        <v>14594.5</v>
      </c>
      <c r="N277" s="19"/>
      <c r="O277" s="22"/>
      <c r="P277" s="19"/>
      <c r="Q277" s="22">
        <v>14594.5</v>
      </c>
      <c r="R277" s="19" t="s">
        <v>510</v>
      </c>
      <c r="T277" s="19"/>
      <c r="U277" s="22"/>
      <c r="V277" s="19"/>
      <c r="W277" s="22">
        <v>14594.5</v>
      </c>
      <c r="X277" s="19"/>
      <c r="Y277" s="22">
        <v>0</v>
      </c>
    </row>
    <row r="278" spans="1:25" ht="13.15" customHeight="1" x14ac:dyDescent="0.2">
      <c r="A278" s="17">
        <v>216</v>
      </c>
      <c r="C278" s="17" t="s">
        <v>24</v>
      </c>
      <c r="E278" s="19" t="s">
        <v>431</v>
      </c>
      <c r="F278" s="20" t="s">
        <v>432</v>
      </c>
      <c r="G278" s="22">
        <v>6057.75</v>
      </c>
      <c r="H278" s="22">
        <v>5520</v>
      </c>
      <c r="J278" s="19"/>
      <c r="K278" s="22"/>
      <c r="L278" s="22">
        <v>5520</v>
      </c>
      <c r="N278" s="19"/>
      <c r="O278" s="22"/>
      <c r="P278" s="19"/>
      <c r="Q278" s="22">
        <v>5520</v>
      </c>
      <c r="R278" s="19" t="s">
        <v>510</v>
      </c>
      <c r="T278" s="19"/>
      <c r="U278" s="22"/>
      <c r="V278" s="19"/>
      <c r="W278" s="22">
        <v>5520</v>
      </c>
      <c r="X278" s="19"/>
      <c r="Y278" s="22">
        <v>0</v>
      </c>
    </row>
    <row r="279" spans="1:25" ht="13.15" customHeight="1" x14ac:dyDescent="0.2">
      <c r="A279" s="17">
        <v>217</v>
      </c>
      <c r="C279" s="17" t="s">
        <v>24</v>
      </c>
      <c r="E279" s="19" t="s">
        <v>433</v>
      </c>
      <c r="F279" s="20" t="s">
        <v>329</v>
      </c>
      <c r="G279" s="22">
        <v>510</v>
      </c>
      <c r="H279" s="22">
        <v>0</v>
      </c>
      <c r="J279" s="19"/>
      <c r="K279" s="22"/>
      <c r="L279" s="22">
        <v>0</v>
      </c>
      <c r="N279" s="19"/>
      <c r="O279" s="22"/>
      <c r="P279" s="19"/>
      <c r="Q279" s="22">
        <v>0</v>
      </c>
      <c r="R279" s="19" t="s">
        <v>510</v>
      </c>
      <c r="T279" s="19"/>
      <c r="U279" s="22"/>
      <c r="V279" s="19"/>
      <c r="W279" s="22">
        <v>0</v>
      </c>
      <c r="X279" s="19"/>
      <c r="Y279" s="22">
        <v>0</v>
      </c>
    </row>
    <row r="280" spans="1:25" ht="13.15" customHeight="1" x14ac:dyDescent="0.2">
      <c r="A280" s="17">
        <v>218</v>
      </c>
      <c r="C280" s="17" t="s">
        <v>24</v>
      </c>
      <c r="E280" s="19" t="s">
        <v>434</v>
      </c>
      <c r="F280" s="20" t="s">
        <v>318</v>
      </c>
      <c r="G280" s="22">
        <v>11576</v>
      </c>
      <c r="H280" s="22">
        <v>2215.1</v>
      </c>
      <c r="J280" s="19"/>
      <c r="K280" s="22"/>
      <c r="L280" s="22">
        <v>2215.1</v>
      </c>
      <c r="N280" s="19"/>
      <c r="O280" s="22"/>
      <c r="P280" s="19"/>
      <c r="Q280" s="22">
        <v>2215.1</v>
      </c>
      <c r="R280" s="19" t="s">
        <v>510</v>
      </c>
      <c r="T280" s="19"/>
      <c r="U280" s="22"/>
      <c r="V280" s="19"/>
      <c r="W280" s="22">
        <v>2215.1</v>
      </c>
      <c r="X280" s="19"/>
      <c r="Y280" s="22">
        <v>0</v>
      </c>
    </row>
    <row r="281" spans="1:25" ht="13.15" customHeight="1" x14ac:dyDescent="0.2">
      <c r="A281" s="17">
        <v>219</v>
      </c>
      <c r="C281" s="17" t="s">
        <v>24</v>
      </c>
      <c r="E281" s="19" t="s">
        <v>435</v>
      </c>
      <c r="F281" s="20" t="s">
        <v>320</v>
      </c>
      <c r="G281" s="22">
        <v>1620</v>
      </c>
      <c r="H281" s="22">
        <v>2154.35</v>
      </c>
      <c r="J281" s="19"/>
      <c r="K281" s="22"/>
      <c r="L281" s="22">
        <v>2154.35</v>
      </c>
      <c r="N281" s="19"/>
      <c r="O281" s="22"/>
      <c r="P281" s="19"/>
      <c r="Q281" s="22">
        <v>2154.35</v>
      </c>
      <c r="R281" s="19" t="s">
        <v>510</v>
      </c>
      <c r="T281" s="19"/>
      <c r="U281" s="22"/>
      <c r="V281" s="19"/>
      <c r="W281" s="22">
        <v>2154.35</v>
      </c>
      <c r="X281" s="19"/>
      <c r="Y281" s="22">
        <v>0</v>
      </c>
    </row>
    <row r="282" spans="1:25" ht="13.15" customHeight="1" x14ac:dyDescent="0.2">
      <c r="A282" s="17">
        <v>298</v>
      </c>
      <c r="C282" s="17" t="s">
        <v>24</v>
      </c>
      <c r="E282" s="19" t="s">
        <v>634</v>
      </c>
      <c r="F282" s="20" t="s">
        <v>323</v>
      </c>
      <c r="G282" s="22">
        <v>0</v>
      </c>
      <c r="H282" s="22">
        <v>0</v>
      </c>
      <c r="J282" s="19"/>
      <c r="K282" s="22"/>
      <c r="L282" s="22">
        <v>0</v>
      </c>
      <c r="N282" s="19"/>
      <c r="O282" s="22"/>
      <c r="P282" s="19"/>
      <c r="Q282" s="22">
        <v>0</v>
      </c>
      <c r="R282" s="19"/>
      <c r="T282" s="19"/>
      <c r="U282" s="22"/>
      <c r="V282" s="19"/>
      <c r="W282" s="22">
        <v>0</v>
      </c>
      <c r="X282" s="19"/>
      <c r="Y282" s="22">
        <v>0</v>
      </c>
    </row>
    <row r="283" spans="1:25" ht="13.15" customHeight="1" x14ac:dyDescent="0.2">
      <c r="A283" s="17">
        <v>220</v>
      </c>
      <c r="C283" s="17" t="s">
        <v>24</v>
      </c>
      <c r="E283" s="19" t="s">
        <v>436</v>
      </c>
      <c r="F283" s="20" t="s">
        <v>437</v>
      </c>
      <c r="G283" s="22">
        <v>7800</v>
      </c>
      <c r="H283" s="22">
        <v>7500</v>
      </c>
      <c r="J283" s="19"/>
      <c r="K283" s="22"/>
      <c r="L283" s="22">
        <v>7500</v>
      </c>
      <c r="N283" s="19"/>
      <c r="O283" s="22"/>
      <c r="P283" s="19"/>
      <c r="Q283" s="22">
        <v>7500</v>
      </c>
      <c r="R283" s="19" t="s">
        <v>510</v>
      </c>
      <c r="T283" s="19"/>
      <c r="U283" s="22"/>
      <c r="V283" s="19"/>
      <c r="W283" s="22">
        <v>7500</v>
      </c>
      <c r="X283" s="19"/>
      <c r="Y283" s="22">
        <v>0</v>
      </c>
    </row>
    <row r="284" spans="1:25" ht="13.15" customHeight="1" x14ac:dyDescent="0.2">
      <c r="A284" s="17">
        <v>260</v>
      </c>
      <c r="C284" s="17" t="s">
        <v>24</v>
      </c>
      <c r="E284" s="19" t="s">
        <v>552</v>
      </c>
      <c r="F284" s="20" t="s">
        <v>553</v>
      </c>
      <c r="G284" s="22">
        <v>5</v>
      </c>
      <c r="H284" s="22">
        <v>3012.5</v>
      </c>
      <c r="J284" s="19"/>
      <c r="K284" s="22"/>
      <c r="L284" s="22">
        <v>3012.5</v>
      </c>
      <c r="N284" s="19"/>
      <c r="O284" s="22"/>
      <c r="P284" s="19"/>
      <c r="Q284" s="22">
        <v>3012.5</v>
      </c>
      <c r="R284" s="19"/>
      <c r="T284" s="19"/>
      <c r="U284" s="22"/>
      <c r="V284" s="19"/>
      <c r="W284" s="22">
        <v>3012.5</v>
      </c>
      <c r="X284" s="19"/>
      <c r="Y284" s="22">
        <v>0</v>
      </c>
    </row>
    <row r="285" spans="1:25" ht="13.15" customHeight="1" x14ac:dyDescent="0.2">
      <c r="A285" s="17">
        <v>221</v>
      </c>
      <c r="C285" s="17" t="s">
        <v>24</v>
      </c>
      <c r="E285" s="19" t="s">
        <v>438</v>
      </c>
      <c r="F285" s="20" t="s">
        <v>439</v>
      </c>
      <c r="G285" s="22">
        <v>3085</v>
      </c>
      <c r="H285" s="22">
        <v>2183</v>
      </c>
      <c r="J285" s="19"/>
      <c r="K285" s="22"/>
      <c r="L285" s="22">
        <v>2183</v>
      </c>
      <c r="N285" s="19"/>
      <c r="O285" s="22"/>
      <c r="P285" s="19"/>
      <c r="Q285" s="22">
        <v>2183</v>
      </c>
      <c r="R285" s="19"/>
      <c r="T285" s="19"/>
      <c r="U285" s="22"/>
      <c r="V285" s="19"/>
      <c r="W285" s="22">
        <v>2183</v>
      </c>
      <c r="X285" s="19"/>
      <c r="Y285" s="22">
        <v>0</v>
      </c>
    </row>
    <row r="286" spans="1:25" ht="13.15" customHeight="1" x14ac:dyDescent="0.2">
      <c r="A286" s="17">
        <v>222</v>
      </c>
      <c r="C286" s="17" t="s">
        <v>24</v>
      </c>
      <c r="E286" s="19" t="s">
        <v>440</v>
      </c>
      <c r="F286" s="20" t="s">
        <v>441</v>
      </c>
      <c r="G286" s="22">
        <v>12696.98</v>
      </c>
      <c r="H286" s="22">
        <v>0</v>
      </c>
      <c r="J286" s="19"/>
      <c r="K286" s="22"/>
      <c r="L286" s="22">
        <v>0</v>
      </c>
      <c r="N286" s="19"/>
      <c r="O286" s="22"/>
      <c r="P286" s="19"/>
      <c r="Q286" s="22">
        <v>0</v>
      </c>
      <c r="R286" s="19"/>
      <c r="T286" s="19"/>
      <c r="U286" s="22"/>
      <c r="V286" s="19"/>
      <c r="W286" s="22">
        <v>0</v>
      </c>
      <c r="X286" s="19"/>
      <c r="Y286" s="22">
        <v>0</v>
      </c>
    </row>
    <row r="287" spans="1:25" ht="13.15" customHeight="1" x14ac:dyDescent="0.2">
      <c r="A287" s="17">
        <v>223</v>
      </c>
      <c r="C287" s="17" t="s">
        <v>24</v>
      </c>
      <c r="E287" s="19" t="s">
        <v>442</v>
      </c>
      <c r="F287" s="20" t="s">
        <v>443</v>
      </c>
      <c r="G287" s="22">
        <v>56800.08</v>
      </c>
      <c r="H287" s="22">
        <v>66414.84</v>
      </c>
      <c r="J287" s="19"/>
      <c r="K287" s="22"/>
      <c r="L287" s="22">
        <v>66414.84</v>
      </c>
      <c r="N287" s="19"/>
      <c r="O287" s="22"/>
      <c r="P287" s="19"/>
      <c r="Q287" s="22">
        <v>66414.84</v>
      </c>
      <c r="R287" s="19"/>
      <c r="T287" s="19"/>
      <c r="U287" s="22"/>
      <c r="V287" s="19"/>
      <c r="W287" s="22">
        <v>66414.84</v>
      </c>
      <c r="X287" s="19"/>
      <c r="Y287" s="22">
        <v>0</v>
      </c>
    </row>
    <row r="288" spans="1:25" ht="13.15" customHeight="1" x14ac:dyDescent="0.2">
      <c r="A288" s="17">
        <v>326</v>
      </c>
      <c r="C288" s="17" t="s">
        <v>24</v>
      </c>
      <c r="E288" s="19" t="s">
        <v>799</v>
      </c>
      <c r="F288" s="20" t="s">
        <v>32</v>
      </c>
      <c r="G288" s="22">
        <v>0</v>
      </c>
      <c r="H288" s="22">
        <v>11.5</v>
      </c>
      <c r="J288" s="19"/>
      <c r="K288" s="22"/>
      <c r="L288" s="22">
        <v>11.5</v>
      </c>
      <c r="N288" s="19"/>
      <c r="O288" s="22"/>
      <c r="P288" s="19"/>
      <c r="Q288" s="22">
        <v>11.5</v>
      </c>
      <c r="R288" s="19"/>
      <c r="T288" s="19"/>
      <c r="U288" s="22"/>
      <c r="V288" s="19"/>
      <c r="W288" s="22">
        <v>11.5</v>
      </c>
      <c r="X288" s="19"/>
      <c r="Y288" s="22">
        <v>0</v>
      </c>
    </row>
    <row r="289" spans="1:25" ht="13.15" customHeight="1" x14ac:dyDescent="0.2">
      <c r="A289" s="17">
        <v>224</v>
      </c>
      <c r="C289" s="17" t="s">
        <v>24</v>
      </c>
      <c r="E289" s="19" t="s">
        <v>444</v>
      </c>
      <c r="F289" s="20" t="s">
        <v>445</v>
      </c>
      <c r="G289" s="22">
        <v>6625</v>
      </c>
      <c r="H289" s="22">
        <v>12531</v>
      </c>
      <c r="J289" s="19"/>
      <c r="K289" s="22"/>
      <c r="L289" s="22">
        <v>12531</v>
      </c>
      <c r="N289" s="19"/>
      <c r="O289" s="22"/>
      <c r="P289" s="19"/>
      <c r="Q289" s="22">
        <v>12531</v>
      </c>
      <c r="R289" s="19" t="s">
        <v>589</v>
      </c>
      <c r="T289" s="19"/>
      <c r="U289" s="22"/>
      <c r="V289" s="19"/>
      <c r="W289" s="22">
        <v>12531</v>
      </c>
      <c r="X289" s="19"/>
      <c r="Y289" s="22">
        <v>0</v>
      </c>
    </row>
    <row r="290" spans="1:25" ht="13.15" customHeight="1" x14ac:dyDescent="0.2">
      <c r="A290" s="17">
        <v>225</v>
      </c>
      <c r="C290" s="17" t="s">
        <v>24</v>
      </c>
      <c r="E290" s="19" t="s">
        <v>446</v>
      </c>
      <c r="F290" s="20" t="s">
        <v>447</v>
      </c>
      <c r="G290" s="22">
        <v>860</v>
      </c>
      <c r="H290" s="22">
        <v>2700</v>
      </c>
      <c r="J290" s="19"/>
      <c r="K290" s="22"/>
      <c r="L290" s="22">
        <v>2700</v>
      </c>
      <c r="N290" s="19"/>
      <c r="O290" s="22"/>
      <c r="P290" s="19"/>
      <c r="Q290" s="22">
        <v>2700</v>
      </c>
      <c r="R290" s="19" t="s">
        <v>589</v>
      </c>
      <c r="T290" s="19"/>
      <c r="U290" s="22"/>
      <c r="V290" s="19"/>
      <c r="W290" s="22">
        <v>2700</v>
      </c>
      <c r="X290" s="19"/>
      <c r="Y290" s="22">
        <v>0</v>
      </c>
    </row>
    <row r="291" spans="1:25" ht="13.15" customHeight="1" x14ac:dyDescent="0.2">
      <c r="A291" s="17">
        <v>226</v>
      </c>
      <c r="C291" s="17" t="s">
        <v>24</v>
      </c>
      <c r="E291" s="19" t="s">
        <v>448</v>
      </c>
      <c r="F291" s="20" t="s">
        <v>449</v>
      </c>
      <c r="G291" s="22">
        <v>248640.22</v>
      </c>
      <c r="H291" s="22">
        <v>234745.52</v>
      </c>
      <c r="J291" s="19"/>
      <c r="K291" s="22"/>
      <c r="L291" s="22">
        <v>234745.52</v>
      </c>
      <c r="N291" s="19"/>
      <c r="O291" s="22"/>
      <c r="P291" s="19"/>
      <c r="Q291" s="22">
        <v>234745.52</v>
      </c>
      <c r="R291" s="19" t="s">
        <v>510</v>
      </c>
      <c r="T291" s="19"/>
      <c r="U291" s="22"/>
      <c r="V291" s="19"/>
      <c r="W291" s="22">
        <v>234745.52</v>
      </c>
      <c r="X291" s="19"/>
      <c r="Y291" s="22">
        <v>0</v>
      </c>
    </row>
    <row r="292" spans="1:25" ht="13.15" customHeight="1" x14ac:dyDescent="0.2">
      <c r="A292" s="17">
        <v>284</v>
      </c>
      <c r="C292" s="17" t="s">
        <v>24</v>
      </c>
      <c r="E292" s="19" t="s">
        <v>612</v>
      </c>
      <c r="F292" s="20" t="s">
        <v>613</v>
      </c>
      <c r="G292" s="22">
        <v>0</v>
      </c>
      <c r="H292" s="22">
        <v>0</v>
      </c>
      <c r="J292" s="19"/>
      <c r="K292" s="22"/>
      <c r="L292" s="22">
        <v>0</v>
      </c>
      <c r="N292" s="19"/>
      <c r="O292" s="22"/>
      <c r="P292" s="19"/>
      <c r="Q292" s="22">
        <v>0</v>
      </c>
      <c r="R292" s="19"/>
      <c r="T292" s="19"/>
      <c r="U292" s="22"/>
      <c r="V292" s="19"/>
      <c r="W292" s="22">
        <v>0</v>
      </c>
      <c r="X292" s="19"/>
      <c r="Y292" s="22">
        <v>0</v>
      </c>
    </row>
    <row r="293" spans="1:25" ht="13.15" customHeight="1" x14ac:dyDescent="0.2">
      <c r="A293" s="17">
        <v>285</v>
      </c>
      <c r="C293" s="17" t="s">
        <v>24</v>
      </c>
      <c r="E293" s="19" t="s">
        <v>614</v>
      </c>
      <c r="F293" s="20" t="s">
        <v>615</v>
      </c>
      <c r="G293" s="22">
        <v>0</v>
      </c>
      <c r="H293" s="22">
        <v>0</v>
      </c>
      <c r="J293" s="19"/>
      <c r="K293" s="22"/>
      <c r="L293" s="22">
        <v>0</v>
      </c>
      <c r="N293" s="19"/>
      <c r="O293" s="22"/>
      <c r="P293" s="19"/>
      <c r="Q293" s="22">
        <v>0</v>
      </c>
      <c r="R293" s="19"/>
      <c r="T293" s="19"/>
      <c r="U293" s="22"/>
      <c r="V293" s="19"/>
      <c r="W293" s="22">
        <v>0</v>
      </c>
      <c r="X293" s="19"/>
      <c r="Y293" s="22">
        <v>0</v>
      </c>
    </row>
    <row r="294" spans="1:25" ht="13.15" customHeight="1" x14ac:dyDescent="0.2">
      <c r="A294" s="17">
        <v>286</v>
      </c>
      <c r="C294" s="17" t="s">
        <v>24</v>
      </c>
      <c r="E294" s="19" t="s">
        <v>616</v>
      </c>
      <c r="F294" s="20" t="s">
        <v>617</v>
      </c>
      <c r="G294" s="22">
        <v>0</v>
      </c>
      <c r="H294" s="22">
        <v>0</v>
      </c>
      <c r="J294" s="19"/>
      <c r="K294" s="22"/>
      <c r="L294" s="22">
        <v>0</v>
      </c>
      <c r="N294" s="19"/>
      <c r="O294" s="22"/>
      <c r="P294" s="19"/>
      <c r="Q294" s="22">
        <v>0</v>
      </c>
      <c r="R294" s="19"/>
      <c r="T294" s="19"/>
      <c r="U294" s="22"/>
      <c r="V294" s="19"/>
      <c r="W294" s="22">
        <v>0</v>
      </c>
      <c r="X294" s="19"/>
      <c r="Y294" s="22">
        <v>0</v>
      </c>
    </row>
    <row r="295" spans="1:25" ht="13.15" customHeight="1" x14ac:dyDescent="0.2">
      <c r="A295" s="17">
        <v>227</v>
      </c>
      <c r="C295" s="17" t="s">
        <v>24</v>
      </c>
      <c r="E295" s="19" t="s">
        <v>450</v>
      </c>
      <c r="F295" s="20" t="s">
        <v>451</v>
      </c>
      <c r="G295" s="22">
        <v>221893.19</v>
      </c>
      <c r="H295" s="22">
        <v>88134.5</v>
      </c>
      <c r="J295" s="19"/>
      <c r="K295" s="22"/>
      <c r="L295" s="22">
        <v>88134.5</v>
      </c>
      <c r="N295" s="19"/>
      <c r="O295" s="22"/>
      <c r="P295" s="19"/>
      <c r="Q295" s="22">
        <v>88134.5</v>
      </c>
      <c r="R295" s="19"/>
      <c r="T295" s="19"/>
      <c r="U295" s="22"/>
      <c r="V295" s="19"/>
      <c r="W295" s="22">
        <v>88134.5</v>
      </c>
      <c r="X295" s="19"/>
      <c r="Y295" s="22">
        <v>0</v>
      </c>
    </row>
    <row r="296" spans="1:25" ht="13.15" customHeight="1" x14ac:dyDescent="0.2">
      <c r="A296" s="17">
        <v>287</v>
      </c>
      <c r="C296" s="17" t="s">
        <v>24</v>
      </c>
      <c r="E296" s="19" t="s">
        <v>618</v>
      </c>
      <c r="F296" s="20" t="s">
        <v>619</v>
      </c>
      <c r="G296" s="22">
        <v>0</v>
      </c>
      <c r="H296" s="22">
        <v>8338.9500000000007</v>
      </c>
      <c r="J296" s="19"/>
      <c r="K296" s="22"/>
      <c r="L296" s="22">
        <v>8338.9500000000007</v>
      </c>
      <c r="N296" s="19"/>
      <c r="O296" s="22"/>
      <c r="P296" s="19"/>
      <c r="Q296" s="22">
        <v>8338.9500000000007</v>
      </c>
      <c r="R296" s="19"/>
      <c r="T296" s="19"/>
      <c r="U296" s="22"/>
      <c r="V296" s="19"/>
      <c r="W296" s="22">
        <v>8338.9500000000007</v>
      </c>
      <c r="X296" s="19"/>
      <c r="Y296" s="22">
        <v>0</v>
      </c>
    </row>
    <row r="297" spans="1:25" ht="13.15" customHeight="1" x14ac:dyDescent="0.2">
      <c r="A297" s="17">
        <v>228</v>
      </c>
      <c r="C297" s="17" t="s">
        <v>24</v>
      </c>
      <c r="E297" s="19" t="s">
        <v>452</v>
      </c>
      <c r="F297" s="20" t="s">
        <v>453</v>
      </c>
      <c r="G297" s="22">
        <v>2717.32</v>
      </c>
      <c r="H297" s="22">
        <v>-1424.61</v>
      </c>
      <c r="J297" s="19"/>
      <c r="K297" s="22"/>
      <c r="L297" s="22">
        <v>-1424.61</v>
      </c>
      <c r="N297" s="19"/>
      <c r="O297" s="22"/>
      <c r="P297" s="19"/>
      <c r="Q297" s="22">
        <v>-1424.61</v>
      </c>
      <c r="R297" s="19"/>
      <c r="T297" s="19"/>
      <c r="U297" s="22"/>
      <c r="V297" s="19"/>
      <c r="W297" s="22">
        <v>-1424.61</v>
      </c>
      <c r="X297" s="19"/>
      <c r="Y297" s="22">
        <v>0</v>
      </c>
    </row>
    <row r="298" spans="1:25" ht="13.15" customHeight="1" x14ac:dyDescent="0.2">
      <c r="A298" s="17">
        <v>261</v>
      </c>
      <c r="C298" s="17" t="s">
        <v>24</v>
      </c>
      <c r="E298" s="19" t="s">
        <v>554</v>
      </c>
      <c r="F298" s="20" t="s">
        <v>555</v>
      </c>
      <c r="G298" s="22">
        <v>296.47000000000003</v>
      </c>
      <c r="H298" s="22">
        <v>2831.39</v>
      </c>
      <c r="J298" s="19"/>
      <c r="K298" s="22"/>
      <c r="L298" s="22">
        <v>2831.39</v>
      </c>
      <c r="N298" s="19"/>
      <c r="O298" s="22"/>
      <c r="P298" s="19"/>
      <c r="Q298" s="22">
        <v>2831.39</v>
      </c>
      <c r="R298" s="19"/>
      <c r="T298" s="19"/>
      <c r="U298" s="22"/>
      <c r="V298" s="19"/>
      <c r="W298" s="22">
        <v>2831.39</v>
      </c>
      <c r="X298" s="19"/>
      <c r="Y298" s="22">
        <v>0</v>
      </c>
    </row>
    <row r="299" spans="1:25" ht="13.15" customHeight="1" x14ac:dyDescent="0.2">
      <c r="A299" s="17">
        <v>229</v>
      </c>
      <c r="C299" s="17" t="s">
        <v>24</v>
      </c>
      <c r="E299" s="19" t="s">
        <v>454</v>
      </c>
      <c r="F299" s="20" t="s">
        <v>455</v>
      </c>
      <c r="G299" s="22">
        <v>8171.28</v>
      </c>
      <c r="H299" s="22">
        <v>453.3</v>
      </c>
      <c r="J299" s="19"/>
      <c r="K299" s="22"/>
      <c r="L299" s="22">
        <v>453.3</v>
      </c>
      <c r="N299" s="19"/>
      <c r="O299" s="22"/>
      <c r="P299" s="19"/>
      <c r="Q299" s="22">
        <v>453.3</v>
      </c>
      <c r="R299" s="19"/>
      <c r="T299" s="19"/>
      <c r="U299" s="22"/>
      <c r="V299" s="19"/>
      <c r="W299" s="22">
        <v>453.3</v>
      </c>
      <c r="X299" s="19"/>
      <c r="Y299" s="22">
        <v>0</v>
      </c>
    </row>
    <row r="300" spans="1:25" ht="13.15" customHeight="1" x14ac:dyDescent="0.2">
      <c r="A300" s="17">
        <v>312</v>
      </c>
      <c r="C300" s="17" t="s">
        <v>24</v>
      </c>
      <c r="E300" s="19" t="s">
        <v>737</v>
      </c>
      <c r="F300" s="20" t="s">
        <v>738</v>
      </c>
      <c r="G300" s="22">
        <v>60180</v>
      </c>
      <c r="H300" s="22">
        <v>0</v>
      </c>
      <c r="J300" s="19"/>
      <c r="K300" s="22"/>
      <c r="L300" s="22">
        <v>0</v>
      </c>
      <c r="N300" s="19"/>
      <c r="O300" s="22"/>
      <c r="P300" s="19"/>
      <c r="Q300" s="22">
        <v>0</v>
      </c>
      <c r="R300" s="19"/>
      <c r="T300" s="19"/>
      <c r="U300" s="22"/>
      <c r="V300" s="19"/>
      <c r="W300" s="22">
        <v>0</v>
      </c>
      <c r="X300" s="19"/>
      <c r="Y300" s="22">
        <v>0</v>
      </c>
    </row>
    <row r="301" spans="1:25" ht="13.15" customHeight="1" x14ac:dyDescent="0.2">
      <c r="A301" s="17">
        <v>230</v>
      </c>
      <c r="C301" s="17" t="s">
        <v>24</v>
      </c>
      <c r="E301" s="19" t="s">
        <v>456</v>
      </c>
      <c r="F301" s="20" t="s">
        <v>457</v>
      </c>
      <c r="G301" s="22">
        <v>33778.03</v>
      </c>
      <c r="H301" s="22">
        <v>60041.99</v>
      </c>
      <c r="J301" s="19"/>
      <c r="K301" s="22"/>
      <c r="L301" s="22">
        <v>60041.99</v>
      </c>
      <c r="N301" s="19"/>
      <c r="O301" s="22"/>
      <c r="P301" s="19"/>
      <c r="Q301" s="22">
        <v>60041.99</v>
      </c>
      <c r="R301" s="19"/>
      <c r="T301" s="19"/>
      <c r="U301" s="22"/>
      <c r="V301" s="19"/>
      <c r="W301" s="22">
        <v>60041.99</v>
      </c>
      <c r="X301" s="19"/>
      <c r="Y301" s="22">
        <v>0</v>
      </c>
    </row>
    <row r="302" spans="1:25" ht="13.15" customHeight="1" x14ac:dyDescent="0.2">
      <c r="A302" s="17">
        <v>231</v>
      </c>
      <c r="C302" s="17" t="s">
        <v>24</v>
      </c>
      <c r="E302" s="19" t="s">
        <v>458</v>
      </c>
      <c r="F302" s="20" t="s">
        <v>459</v>
      </c>
      <c r="G302" s="22">
        <v>11818.11</v>
      </c>
      <c r="H302" s="22">
        <v>17927.04</v>
      </c>
      <c r="J302" s="19"/>
      <c r="K302" s="22"/>
      <c r="L302" s="22">
        <v>17927.04</v>
      </c>
      <c r="N302" s="19"/>
      <c r="O302" s="22"/>
      <c r="P302" s="19"/>
      <c r="Q302" s="22">
        <v>17927.04</v>
      </c>
      <c r="R302" s="19"/>
      <c r="T302" s="19"/>
      <c r="U302" s="22"/>
      <c r="V302" s="19"/>
      <c r="W302" s="22">
        <v>17927.04</v>
      </c>
      <c r="X302" s="19"/>
      <c r="Y302" s="22">
        <v>0</v>
      </c>
    </row>
    <row r="303" spans="1:25" ht="13.15" customHeight="1" x14ac:dyDescent="0.2">
      <c r="A303" s="17">
        <v>232</v>
      </c>
      <c r="C303" s="17" t="s">
        <v>24</v>
      </c>
      <c r="E303" s="19" t="s">
        <v>460</v>
      </c>
      <c r="F303" s="20" t="s">
        <v>461</v>
      </c>
      <c r="G303" s="22">
        <v>44137.82</v>
      </c>
      <c r="H303" s="22">
        <v>83786.19</v>
      </c>
      <c r="J303" s="19"/>
      <c r="K303" s="22"/>
      <c r="L303" s="22">
        <v>83786.19</v>
      </c>
      <c r="N303" s="19"/>
      <c r="O303" s="22"/>
      <c r="P303" s="19"/>
      <c r="Q303" s="22">
        <v>83786.19</v>
      </c>
      <c r="R303" s="19"/>
      <c r="T303" s="19"/>
      <c r="U303" s="22"/>
      <c r="V303" s="19"/>
      <c r="W303" s="22">
        <v>83786.19</v>
      </c>
      <c r="X303" s="19"/>
      <c r="Y303" s="22">
        <v>0</v>
      </c>
    </row>
    <row r="304" spans="1:25" ht="13.15" customHeight="1" x14ac:dyDescent="0.2">
      <c r="A304" s="17">
        <v>233</v>
      </c>
      <c r="C304" s="17" t="s">
        <v>24</v>
      </c>
      <c r="E304" s="19" t="s">
        <v>462</v>
      </c>
      <c r="F304" s="20" t="s">
        <v>463</v>
      </c>
      <c r="G304" s="22">
        <v>16558.63</v>
      </c>
      <c r="H304" s="22">
        <v>23518.13</v>
      </c>
      <c r="J304" s="19"/>
      <c r="K304" s="22"/>
      <c r="L304" s="22">
        <v>23518.13</v>
      </c>
      <c r="N304" s="19"/>
      <c r="O304" s="22"/>
      <c r="P304" s="19"/>
      <c r="Q304" s="22">
        <v>23518.13</v>
      </c>
      <c r="R304" s="19"/>
      <c r="T304" s="19"/>
      <c r="U304" s="22"/>
      <c r="V304" s="19"/>
      <c r="W304" s="22">
        <v>23518.13</v>
      </c>
      <c r="X304" s="19"/>
      <c r="Y304" s="22">
        <v>0</v>
      </c>
    </row>
    <row r="305" spans="1:25" ht="13.15" customHeight="1" x14ac:dyDescent="0.2">
      <c r="A305" s="17">
        <v>234</v>
      </c>
      <c r="C305" s="17" t="s">
        <v>24</v>
      </c>
      <c r="E305" s="19" t="s">
        <v>464</v>
      </c>
      <c r="F305" s="20" t="s">
        <v>465</v>
      </c>
      <c r="G305" s="22">
        <v>8561.43</v>
      </c>
      <c r="H305" s="22">
        <v>9333.8700000000008</v>
      </c>
      <c r="J305" s="19"/>
      <c r="K305" s="22"/>
      <c r="L305" s="22">
        <v>9333.8700000000008</v>
      </c>
      <c r="N305" s="19"/>
      <c r="O305" s="22"/>
      <c r="P305" s="19"/>
      <c r="Q305" s="22">
        <v>9333.8700000000008</v>
      </c>
      <c r="R305" s="19"/>
      <c r="T305" s="19"/>
      <c r="U305" s="22"/>
      <c r="V305" s="19"/>
      <c r="W305" s="22">
        <v>9333.8700000000008</v>
      </c>
      <c r="X305" s="19"/>
      <c r="Y305" s="22">
        <v>0</v>
      </c>
    </row>
    <row r="306" spans="1:25" ht="13.15" customHeight="1" x14ac:dyDescent="0.2">
      <c r="A306" s="17">
        <v>235</v>
      </c>
      <c r="C306" s="17" t="s">
        <v>24</v>
      </c>
      <c r="E306" s="19" t="s">
        <v>466</v>
      </c>
      <c r="F306" s="20" t="s">
        <v>467</v>
      </c>
      <c r="G306" s="22">
        <v>24065.17</v>
      </c>
      <c r="H306" s="22">
        <v>47523.09</v>
      </c>
      <c r="J306" s="19"/>
      <c r="K306" s="22"/>
      <c r="L306" s="22">
        <v>47523.09</v>
      </c>
      <c r="N306" s="19"/>
      <c r="O306" s="22"/>
      <c r="P306" s="19"/>
      <c r="Q306" s="22">
        <v>47523.09</v>
      </c>
      <c r="R306" s="19"/>
      <c r="T306" s="19"/>
      <c r="U306" s="22"/>
      <c r="V306" s="19"/>
      <c r="W306" s="22">
        <v>47523.09</v>
      </c>
      <c r="X306" s="19"/>
      <c r="Y306" s="22">
        <v>0</v>
      </c>
    </row>
    <row r="307" spans="1:25" ht="13.15" customHeight="1" x14ac:dyDescent="0.2">
      <c r="A307" s="17">
        <v>236</v>
      </c>
      <c r="C307" s="17" t="s">
        <v>24</v>
      </c>
      <c r="E307" s="19" t="s">
        <v>468</v>
      </c>
      <c r="F307" s="20" t="s">
        <v>469</v>
      </c>
      <c r="G307" s="22">
        <v>83.87</v>
      </c>
      <c r="H307" s="22">
        <v>102.44</v>
      </c>
      <c r="J307" s="19"/>
      <c r="K307" s="22"/>
      <c r="L307" s="22">
        <v>102.44</v>
      </c>
      <c r="N307" s="19"/>
      <c r="O307" s="22"/>
      <c r="P307" s="19"/>
      <c r="Q307" s="22">
        <v>102.44</v>
      </c>
      <c r="R307" s="19"/>
      <c r="T307" s="19"/>
      <c r="U307" s="22"/>
      <c r="V307" s="19"/>
      <c r="W307" s="22">
        <v>102.44</v>
      </c>
      <c r="X307" s="19"/>
      <c r="Y307" s="22">
        <v>0</v>
      </c>
    </row>
    <row r="308" spans="1:25" ht="13.15" customHeight="1" x14ac:dyDescent="0.2">
      <c r="A308" s="17">
        <v>237</v>
      </c>
      <c r="C308" s="17" t="s">
        <v>24</v>
      </c>
      <c r="E308" s="19" t="s">
        <v>470</v>
      </c>
      <c r="F308" s="20" t="s">
        <v>471</v>
      </c>
      <c r="G308" s="22">
        <v>19956.62</v>
      </c>
      <c r="H308" s="22">
        <v>25017.22</v>
      </c>
      <c r="J308" s="19"/>
      <c r="K308" s="22"/>
      <c r="L308" s="22">
        <v>25017.22</v>
      </c>
      <c r="N308" s="19"/>
      <c r="O308" s="22"/>
      <c r="P308" s="19"/>
      <c r="Q308" s="22">
        <v>25017.22</v>
      </c>
      <c r="R308" s="19"/>
      <c r="T308" s="19"/>
      <c r="U308" s="22"/>
      <c r="V308" s="19"/>
      <c r="W308" s="22">
        <v>25017.22</v>
      </c>
      <c r="X308" s="19"/>
      <c r="Y308" s="22">
        <v>0</v>
      </c>
    </row>
    <row r="309" spans="1:25" ht="13.15" customHeight="1" x14ac:dyDescent="0.2">
      <c r="A309" s="17">
        <v>238</v>
      </c>
      <c r="C309" s="17" t="s">
        <v>24</v>
      </c>
      <c r="E309" s="19" t="s">
        <v>472</v>
      </c>
      <c r="F309" s="20" t="s">
        <v>473</v>
      </c>
      <c r="G309" s="22">
        <v>40213.4</v>
      </c>
      <c r="H309" s="22">
        <v>52012.33</v>
      </c>
      <c r="J309" s="19"/>
      <c r="K309" s="22"/>
      <c r="L309" s="22">
        <v>52012.33</v>
      </c>
      <c r="N309" s="19"/>
      <c r="O309" s="22"/>
      <c r="P309" s="19"/>
      <c r="Q309" s="22">
        <v>52012.33</v>
      </c>
      <c r="R309" s="19"/>
      <c r="T309" s="19"/>
      <c r="U309" s="22"/>
      <c r="V309" s="19"/>
      <c r="W309" s="22">
        <v>52012.33</v>
      </c>
      <c r="X309" s="19"/>
      <c r="Y309" s="22">
        <v>0</v>
      </c>
    </row>
    <row r="310" spans="1:25" ht="13.15" customHeight="1" x14ac:dyDescent="0.2">
      <c r="A310" s="17">
        <v>239</v>
      </c>
      <c r="C310" s="17" t="s">
        <v>24</v>
      </c>
      <c r="E310" s="19" t="s">
        <v>474</v>
      </c>
      <c r="F310" s="20" t="s">
        <v>475</v>
      </c>
      <c r="G310" s="22">
        <v>15726.56</v>
      </c>
      <c r="H310" s="22">
        <v>7730.82</v>
      </c>
      <c r="J310" s="19"/>
      <c r="K310" s="22"/>
      <c r="L310" s="22">
        <v>7730.82</v>
      </c>
      <c r="N310" s="19"/>
      <c r="O310" s="22"/>
      <c r="P310" s="19"/>
      <c r="Q310" s="22">
        <v>7730.82</v>
      </c>
      <c r="R310" s="19"/>
      <c r="T310" s="19"/>
      <c r="U310" s="22"/>
      <c r="V310" s="19"/>
      <c r="W310" s="22">
        <v>7730.82</v>
      </c>
      <c r="X310" s="19"/>
      <c r="Y310" s="22">
        <v>0</v>
      </c>
    </row>
    <row r="311" spans="1:25" ht="13.15" customHeight="1" x14ac:dyDescent="0.2">
      <c r="A311" s="17">
        <v>240</v>
      </c>
      <c r="C311" s="17" t="s">
        <v>24</v>
      </c>
      <c r="E311" s="19" t="s">
        <v>476</v>
      </c>
      <c r="F311" s="20" t="s">
        <v>477</v>
      </c>
      <c r="G311" s="22">
        <v>8229.2800000000007</v>
      </c>
      <c r="H311" s="22">
        <v>15364.89</v>
      </c>
      <c r="J311" s="19"/>
      <c r="K311" s="22"/>
      <c r="L311" s="22">
        <v>15364.89</v>
      </c>
      <c r="N311" s="19"/>
      <c r="O311" s="22"/>
      <c r="P311" s="19"/>
      <c r="Q311" s="22">
        <v>15364.89</v>
      </c>
      <c r="R311" s="19"/>
      <c r="T311" s="19"/>
      <c r="U311" s="22"/>
      <c r="V311" s="19"/>
      <c r="W311" s="22">
        <v>15364.89</v>
      </c>
      <c r="X311" s="19"/>
      <c r="Y311" s="22">
        <v>0</v>
      </c>
    </row>
    <row r="312" spans="1:25" ht="13.15" customHeight="1" x14ac:dyDescent="0.2">
      <c r="A312" s="17">
        <v>241</v>
      </c>
      <c r="C312" s="17" t="s">
        <v>24</v>
      </c>
      <c r="E312" s="19" t="s">
        <v>478</v>
      </c>
      <c r="F312" s="20" t="s">
        <v>479</v>
      </c>
      <c r="G312" s="22">
        <v>40426.36</v>
      </c>
      <c r="H312" s="22">
        <v>63075.07</v>
      </c>
      <c r="J312" s="19"/>
      <c r="K312" s="22"/>
      <c r="L312" s="22">
        <v>63075.07</v>
      </c>
      <c r="N312" s="19"/>
      <c r="O312" s="22"/>
      <c r="P312" s="19"/>
      <c r="Q312" s="22">
        <v>63075.07</v>
      </c>
      <c r="R312" s="19"/>
      <c r="T312" s="19"/>
      <c r="U312" s="22"/>
      <c r="V312" s="19"/>
      <c r="W312" s="22">
        <v>63075.07</v>
      </c>
      <c r="X312" s="19"/>
      <c r="Y312" s="22">
        <v>0</v>
      </c>
    </row>
    <row r="313" spans="1:25" ht="13.15" customHeight="1" x14ac:dyDescent="0.2">
      <c r="A313" s="17">
        <v>242</v>
      </c>
      <c r="C313" s="17" t="s">
        <v>24</v>
      </c>
      <c r="E313" s="19" t="s">
        <v>480</v>
      </c>
      <c r="F313" s="20" t="s">
        <v>481</v>
      </c>
      <c r="G313" s="22">
        <v>1253.1400000000001</v>
      </c>
      <c r="H313" s="22">
        <v>1285.78</v>
      </c>
      <c r="J313" s="19"/>
      <c r="K313" s="22"/>
      <c r="L313" s="22">
        <v>1285.78</v>
      </c>
      <c r="N313" s="19"/>
      <c r="O313" s="22"/>
      <c r="P313" s="19"/>
      <c r="Q313" s="22">
        <v>1285.78</v>
      </c>
      <c r="R313" s="19"/>
      <c r="T313" s="19"/>
      <c r="U313" s="22"/>
      <c r="V313" s="19"/>
      <c r="W313" s="22">
        <v>1285.78</v>
      </c>
      <c r="X313" s="19"/>
      <c r="Y313" s="22">
        <v>0</v>
      </c>
    </row>
    <row r="314" spans="1:25" ht="13.15" customHeight="1" x14ac:dyDescent="0.2">
      <c r="A314" s="17">
        <v>243</v>
      </c>
      <c r="C314" s="17" t="s">
        <v>24</v>
      </c>
      <c r="E314" s="19" t="s">
        <v>482</v>
      </c>
      <c r="F314" s="20" t="s">
        <v>483</v>
      </c>
      <c r="G314" s="22">
        <v>49880.88</v>
      </c>
      <c r="H314" s="22">
        <v>156319.51999999999</v>
      </c>
      <c r="J314" s="19"/>
      <c r="K314" s="22"/>
      <c r="L314" s="22">
        <v>156319.51999999999</v>
      </c>
      <c r="N314" s="19"/>
      <c r="O314" s="22"/>
      <c r="P314" s="19"/>
      <c r="Q314" s="22">
        <v>156319.51999999999</v>
      </c>
      <c r="R314" s="19"/>
      <c r="T314" s="19"/>
      <c r="U314" s="22"/>
      <c r="V314" s="19"/>
      <c r="W314" s="22">
        <v>156319.51999999999</v>
      </c>
      <c r="X314" s="19"/>
      <c r="Y314" s="22">
        <v>0</v>
      </c>
    </row>
    <row r="315" spans="1:25" ht="13.15" customHeight="1" x14ac:dyDescent="0.2">
      <c r="A315" s="17">
        <v>244</v>
      </c>
      <c r="C315" s="17" t="s">
        <v>24</v>
      </c>
      <c r="E315" s="19" t="s">
        <v>484</v>
      </c>
      <c r="F315" s="20" t="s">
        <v>485</v>
      </c>
      <c r="G315" s="22">
        <v>5999.01</v>
      </c>
      <c r="H315" s="22">
        <v>15631.04</v>
      </c>
      <c r="J315" s="19"/>
      <c r="K315" s="22"/>
      <c r="L315" s="22">
        <v>15631.04</v>
      </c>
      <c r="N315" s="19"/>
      <c r="O315" s="22"/>
      <c r="P315" s="19"/>
      <c r="Q315" s="22">
        <v>15631.04</v>
      </c>
      <c r="R315" s="19"/>
      <c r="T315" s="19"/>
      <c r="U315" s="22"/>
      <c r="V315" s="19"/>
      <c r="W315" s="22">
        <v>15631.04</v>
      </c>
      <c r="X315" s="19"/>
      <c r="Y315" s="22">
        <v>0</v>
      </c>
    </row>
    <row r="316" spans="1:25" ht="13.15" customHeight="1" x14ac:dyDescent="0.2">
      <c r="A316" s="17">
        <v>245</v>
      </c>
      <c r="C316" s="17" t="s">
        <v>24</v>
      </c>
      <c r="E316" s="19" t="s">
        <v>486</v>
      </c>
      <c r="F316" s="20" t="s">
        <v>487</v>
      </c>
      <c r="G316" s="22">
        <v>4509.4799999999996</v>
      </c>
      <c r="H316" s="22">
        <v>3941.37</v>
      </c>
      <c r="J316" s="19"/>
      <c r="K316" s="22"/>
      <c r="L316" s="22">
        <v>3941.37</v>
      </c>
      <c r="N316" s="19"/>
      <c r="O316" s="22"/>
      <c r="P316" s="19"/>
      <c r="Q316" s="22">
        <v>3941.37</v>
      </c>
      <c r="R316" s="19"/>
      <c r="T316" s="19"/>
      <c r="U316" s="22"/>
      <c r="V316" s="19"/>
      <c r="W316" s="22">
        <v>3941.37</v>
      </c>
      <c r="X316" s="19"/>
      <c r="Y316" s="22">
        <v>0</v>
      </c>
    </row>
    <row r="317" spans="1:25" ht="13.15" customHeight="1" x14ac:dyDescent="0.2">
      <c r="A317" s="17">
        <v>246</v>
      </c>
      <c r="C317" s="17" t="s">
        <v>24</v>
      </c>
      <c r="E317" s="19" t="s">
        <v>488</v>
      </c>
      <c r="F317" s="20" t="s">
        <v>489</v>
      </c>
      <c r="G317" s="22">
        <v>62584.5</v>
      </c>
      <c r="H317" s="22">
        <v>76113.45</v>
      </c>
      <c r="J317" s="19"/>
      <c r="K317" s="22"/>
      <c r="L317" s="22">
        <v>76113.45</v>
      </c>
      <c r="N317" s="19"/>
      <c r="O317" s="22"/>
      <c r="P317" s="19"/>
      <c r="Q317" s="22">
        <v>76113.45</v>
      </c>
      <c r="R317" s="19"/>
      <c r="T317" s="19"/>
      <c r="U317" s="22"/>
      <c r="V317" s="19"/>
      <c r="W317" s="22">
        <v>76113.45</v>
      </c>
      <c r="X317" s="19"/>
      <c r="Y317" s="22">
        <v>0</v>
      </c>
    </row>
    <row r="318" spans="1:25" ht="13.15" customHeight="1" x14ac:dyDescent="0.2">
      <c r="A318" s="17">
        <v>247</v>
      </c>
      <c r="C318" s="17" t="s">
        <v>24</v>
      </c>
      <c r="E318" s="19" t="s">
        <v>490</v>
      </c>
      <c r="F318" s="20" t="s">
        <v>491</v>
      </c>
      <c r="G318" s="22">
        <v>547.19000000000005</v>
      </c>
      <c r="H318" s="22">
        <v>802.11</v>
      </c>
      <c r="J318" s="19"/>
      <c r="K318" s="22"/>
      <c r="L318" s="22">
        <v>802.11</v>
      </c>
      <c r="N318" s="19"/>
      <c r="O318" s="22"/>
      <c r="P318" s="19"/>
      <c r="Q318" s="22">
        <v>802.11</v>
      </c>
      <c r="R318" s="19"/>
      <c r="T318" s="19"/>
      <c r="U318" s="22"/>
      <c r="V318" s="19"/>
      <c r="W318" s="22">
        <v>802.11</v>
      </c>
      <c r="X318" s="19"/>
      <c r="Y318" s="22">
        <v>0</v>
      </c>
    </row>
    <row r="319" spans="1:25" ht="13.15" customHeight="1" x14ac:dyDescent="0.2">
      <c r="A319" s="17">
        <v>248</v>
      </c>
      <c r="C319" s="17" t="s">
        <v>24</v>
      </c>
      <c r="E319" s="19" t="s">
        <v>492</v>
      </c>
      <c r="F319" s="20" t="s">
        <v>493</v>
      </c>
      <c r="G319" s="22">
        <v>2827.49</v>
      </c>
      <c r="H319" s="22">
        <v>14919.06</v>
      </c>
      <c r="J319" s="19"/>
      <c r="K319" s="22"/>
      <c r="L319" s="22">
        <v>14919.06</v>
      </c>
      <c r="N319" s="19"/>
      <c r="O319" s="22"/>
      <c r="P319" s="19"/>
      <c r="Q319" s="22">
        <v>14919.06</v>
      </c>
      <c r="R319" s="19"/>
      <c r="T319" s="19"/>
      <c r="U319" s="22"/>
      <c r="V319" s="19"/>
      <c r="W319" s="22">
        <v>14919.06</v>
      </c>
      <c r="X319" s="19"/>
      <c r="Y319" s="22">
        <v>0</v>
      </c>
    </row>
    <row r="320" spans="1:25" ht="13.15" customHeight="1" x14ac:dyDescent="0.2">
      <c r="A320" s="17">
        <v>249</v>
      </c>
      <c r="C320" s="17" t="s">
        <v>24</v>
      </c>
      <c r="E320" s="19" t="s">
        <v>494</v>
      </c>
      <c r="F320" s="20" t="s">
        <v>495</v>
      </c>
      <c r="G320" s="22">
        <v>22023.56</v>
      </c>
      <c r="H320" s="22">
        <v>18454.37</v>
      </c>
      <c r="J320" s="19"/>
      <c r="K320" s="22"/>
      <c r="L320" s="22">
        <v>18454.37</v>
      </c>
      <c r="N320" s="19"/>
      <c r="O320" s="22"/>
      <c r="P320" s="19"/>
      <c r="Q320" s="22">
        <v>18454.37</v>
      </c>
      <c r="R320" s="19"/>
      <c r="T320" s="19"/>
      <c r="U320" s="22"/>
      <c r="V320" s="19"/>
      <c r="W320" s="22">
        <v>18454.37</v>
      </c>
      <c r="X320" s="19"/>
      <c r="Y320" s="22">
        <v>0</v>
      </c>
    </row>
    <row r="321" spans="1:25" ht="13.15" customHeight="1" x14ac:dyDescent="0.2">
      <c r="A321" s="17">
        <v>250</v>
      </c>
      <c r="C321" s="17" t="s">
        <v>24</v>
      </c>
      <c r="E321" s="19" t="s">
        <v>496</v>
      </c>
      <c r="F321" s="20" t="s">
        <v>497</v>
      </c>
      <c r="G321" s="22">
        <v>2136.0700000000002</v>
      </c>
      <c r="H321" s="22">
        <v>1044.1600000000001</v>
      </c>
      <c r="J321" s="19"/>
      <c r="K321" s="22"/>
      <c r="L321" s="22">
        <v>1044.1600000000001</v>
      </c>
      <c r="N321" s="19"/>
      <c r="O321" s="22"/>
      <c r="P321" s="19"/>
      <c r="Q321" s="22">
        <v>1044.1600000000001</v>
      </c>
      <c r="R321" s="19"/>
      <c r="T321" s="19"/>
      <c r="U321" s="22"/>
      <c r="V321" s="19"/>
      <c r="W321" s="22">
        <v>1044.1600000000001</v>
      </c>
      <c r="X321" s="19"/>
      <c r="Y321" s="22">
        <v>0</v>
      </c>
    </row>
    <row r="322" spans="1:25" ht="13.15" customHeight="1" x14ac:dyDescent="0.2">
      <c r="A322" s="17">
        <v>251</v>
      </c>
      <c r="C322" s="17" t="s">
        <v>24</v>
      </c>
      <c r="E322" s="19" t="s">
        <v>498</v>
      </c>
      <c r="F322" s="20" t="s">
        <v>32</v>
      </c>
      <c r="G322" s="22">
        <v>2904.96</v>
      </c>
      <c r="H322" s="22">
        <v>4218.9799999999996</v>
      </c>
      <c r="J322" s="19"/>
      <c r="K322" s="22"/>
      <c r="L322" s="22">
        <v>4218.9799999999996</v>
      </c>
      <c r="N322" s="19"/>
      <c r="O322" s="22"/>
      <c r="P322" s="19"/>
      <c r="Q322" s="22">
        <v>4218.9799999999996</v>
      </c>
      <c r="R322" s="19"/>
      <c r="T322" s="19"/>
      <c r="U322" s="22"/>
      <c r="V322" s="19"/>
      <c r="W322" s="22">
        <v>4218.9799999999996</v>
      </c>
      <c r="X322" s="19"/>
      <c r="Y322" s="22">
        <v>0</v>
      </c>
    </row>
    <row r="323" spans="1:25" ht="13.15" customHeight="1" x14ac:dyDescent="0.2">
      <c r="A323" s="17">
        <v>299</v>
      </c>
      <c r="C323" s="17" t="s">
        <v>24</v>
      </c>
      <c r="E323" s="19" t="s">
        <v>635</v>
      </c>
      <c r="F323" s="20" t="s">
        <v>636</v>
      </c>
      <c r="G323" s="22">
        <v>0</v>
      </c>
      <c r="H323" s="22">
        <v>0</v>
      </c>
      <c r="J323" s="19"/>
      <c r="K323" s="22"/>
      <c r="L323" s="22">
        <v>0</v>
      </c>
      <c r="N323" s="19"/>
      <c r="O323" s="22"/>
      <c r="P323" s="19"/>
      <c r="Q323" s="22">
        <v>0</v>
      </c>
      <c r="R323" s="19"/>
      <c r="T323" s="19"/>
      <c r="U323" s="22"/>
      <c r="V323" s="19" t="s">
        <v>567</v>
      </c>
      <c r="W323" s="22">
        <v>0</v>
      </c>
      <c r="X323" s="19" t="s">
        <v>637</v>
      </c>
      <c r="Y323" s="22">
        <v>0</v>
      </c>
    </row>
    <row r="324" spans="1:25" ht="13.15" customHeight="1" x14ac:dyDescent="0.2">
      <c r="A324" s="17">
        <v>252</v>
      </c>
      <c r="C324" s="17" t="s">
        <v>24</v>
      </c>
      <c r="E324" s="19" t="s">
        <v>499</v>
      </c>
      <c r="F324" s="20" t="s">
        <v>500</v>
      </c>
      <c r="G324" s="22">
        <v>194965.42</v>
      </c>
      <c r="H324" s="22">
        <v>20385.650000000001</v>
      </c>
      <c r="J324" s="19"/>
      <c r="K324" s="22"/>
      <c r="L324" s="22">
        <v>20385.650000000001</v>
      </c>
      <c r="N324" s="19"/>
      <c r="O324" s="22"/>
      <c r="P324" s="19"/>
      <c r="Q324" s="22">
        <v>20385.650000000001</v>
      </c>
      <c r="R324" s="19"/>
      <c r="T324" s="19"/>
      <c r="U324" s="22"/>
      <c r="V324" s="19"/>
      <c r="W324" s="22">
        <v>20385.650000000001</v>
      </c>
      <c r="X324" s="19"/>
      <c r="Y324" s="22">
        <v>0</v>
      </c>
    </row>
    <row r="325" spans="1:25" ht="13.15" customHeight="1" x14ac:dyDescent="0.2">
      <c r="A325" s="17">
        <v>253</v>
      </c>
      <c r="C325" s="17" t="s">
        <v>24</v>
      </c>
      <c r="E325" s="19" t="s">
        <v>501</v>
      </c>
      <c r="F325" s="20" t="s">
        <v>502</v>
      </c>
      <c r="G325" s="22">
        <v>284895</v>
      </c>
      <c r="H325" s="22">
        <v>243982.6</v>
      </c>
      <c r="J325" s="19"/>
      <c r="K325" s="22"/>
      <c r="L325" s="22">
        <v>243982.6</v>
      </c>
      <c r="N325" s="19"/>
      <c r="O325" s="22"/>
      <c r="P325" s="19"/>
      <c r="Q325" s="22">
        <v>243982.6</v>
      </c>
      <c r="R325" s="19"/>
      <c r="T325" s="19"/>
      <c r="U325" s="22"/>
      <c r="V325" s="19"/>
      <c r="W325" s="22">
        <v>243982.6</v>
      </c>
      <c r="X325" s="19"/>
      <c r="Y325" s="22">
        <v>0</v>
      </c>
    </row>
    <row r="326" spans="1:25" ht="13.15" customHeight="1" x14ac:dyDescent="0.2">
      <c r="A326" s="17">
        <v>254</v>
      </c>
      <c r="C326" s="17" t="s">
        <v>24</v>
      </c>
      <c r="E326" s="19" t="s">
        <v>503</v>
      </c>
      <c r="F326" s="20" t="s">
        <v>504</v>
      </c>
      <c r="G326" s="22">
        <v>178876.92</v>
      </c>
      <c r="H326" s="22">
        <v>134112.87</v>
      </c>
      <c r="J326" s="19"/>
      <c r="K326" s="22"/>
      <c r="L326" s="22">
        <v>134112.87</v>
      </c>
      <c r="N326" s="19"/>
      <c r="O326" s="22"/>
      <c r="P326" s="19"/>
      <c r="Q326" s="22">
        <v>134112.87</v>
      </c>
      <c r="R326" s="19"/>
      <c r="T326" s="19"/>
      <c r="U326" s="22"/>
      <c r="V326" s="19"/>
      <c r="W326" s="22">
        <v>134112.87</v>
      </c>
      <c r="X326" s="19"/>
      <c r="Y326" s="22">
        <v>0</v>
      </c>
    </row>
    <row r="327" spans="1:25" ht="13.15" customHeight="1" x14ac:dyDescent="0.2">
      <c r="A327" s="17">
        <v>255</v>
      </c>
      <c r="C327" s="17" t="s">
        <v>24</v>
      </c>
      <c r="E327" s="19" t="s">
        <v>505</v>
      </c>
      <c r="F327" s="20" t="s">
        <v>506</v>
      </c>
      <c r="G327" s="22">
        <v>88973.85</v>
      </c>
      <c r="H327" s="22">
        <v>138530.73000000001</v>
      </c>
      <c r="J327" s="19"/>
      <c r="K327" s="22"/>
      <c r="L327" s="22">
        <v>138530.73000000001</v>
      </c>
      <c r="N327" s="19"/>
      <c r="O327" s="22"/>
      <c r="P327" s="19"/>
      <c r="Q327" s="22">
        <v>138530.73000000001</v>
      </c>
      <c r="R327" s="19"/>
      <c r="T327" s="19"/>
      <c r="U327" s="22"/>
      <c r="V327" s="19"/>
      <c r="W327" s="22">
        <v>138530.73000000001</v>
      </c>
      <c r="X327" s="19"/>
      <c r="Y327" s="22">
        <v>0</v>
      </c>
    </row>
    <row r="328" spans="1:25" ht="13.15" customHeight="1" x14ac:dyDescent="0.2">
      <c r="A328" s="17">
        <v>315</v>
      </c>
      <c r="C328" s="17" t="s">
        <v>24</v>
      </c>
      <c r="E328" s="19" t="s">
        <v>749</v>
      </c>
      <c r="F328" s="20" t="s">
        <v>750</v>
      </c>
      <c r="G328" s="22">
        <v>0</v>
      </c>
      <c r="H328" s="22">
        <v>0</v>
      </c>
      <c r="J328" s="19"/>
      <c r="K328" s="22"/>
      <c r="L328" s="22">
        <v>0</v>
      </c>
      <c r="N328" s="19"/>
      <c r="O328" s="22"/>
      <c r="P328" s="19"/>
      <c r="Q328" s="22">
        <v>0</v>
      </c>
      <c r="R328" s="19"/>
      <c r="T328" s="19"/>
      <c r="U328" s="22"/>
      <c r="V328" s="19" t="s">
        <v>567</v>
      </c>
      <c r="W328" s="22">
        <v>0</v>
      </c>
      <c r="X328" s="19" t="s">
        <v>759</v>
      </c>
      <c r="Y328" s="22">
        <v>0</v>
      </c>
    </row>
    <row r="329" spans="1:25" ht="13.15" customHeight="1" x14ac:dyDescent="0.2">
      <c r="A329" s="17">
        <v>316</v>
      </c>
      <c r="C329" s="17" t="s">
        <v>24</v>
      </c>
      <c r="E329" s="19" t="s">
        <v>751</v>
      </c>
      <c r="F329" s="20" t="s">
        <v>754</v>
      </c>
      <c r="G329" s="22">
        <v>753.23</v>
      </c>
      <c r="H329" s="22">
        <v>0</v>
      </c>
      <c r="J329" s="19"/>
      <c r="K329" s="22"/>
      <c r="L329" s="22">
        <v>0</v>
      </c>
      <c r="N329" s="19"/>
      <c r="O329" s="22"/>
      <c r="P329" s="19"/>
      <c r="Q329" s="22">
        <v>0</v>
      </c>
      <c r="R329" s="19" t="s">
        <v>762</v>
      </c>
      <c r="T329" s="19"/>
      <c r="U329" s="22"/>
      <c r="V329" s="19"/>
      <c r="W329" s="22">
        <v>0</v>
      </c>
      <c r="X329" s="19"/>
      <c r="Y329" s="22">
        <v>0</v>
      </c>
    </row>
    <row r="330" spans="1:25" ht="13.15" customHeight="1" x14ac:dyDescent="0.2">
      <c r="A330" s="17">
        <v>319</v>
      </c>
      <c r="C330" s="17" t="s">
        <v>24</v>
      </c>
      <c r="E330" s="19" t="s">
        <v>755</v>
      </c>
      <c r="F330" s="20" t="s">
        <v>756</v>
      </c>
      <c r="G330" s="22">
        <v>6500.14</v>
      </c>
      <c r="H330" s="22">
        <v>0</v>
      </c>
      <c r="J330" s="19"/>
      <c r="K330" s="22"/>
      <c r="L330" s="22">
        <v>0</v>
      </c>
      <c r="N330" s="19"/>
      <c r="O330" s="22"/>
      <c r="P330" s="19"/>
      <c r="Q330" s="22">
        <v>0</v>
      </c>
      <c r="R330" s="19" t="s">
        <v>762</v>
      </c>
      <c r="T330" s="19"/>
      <c r="U330" s="22"/>
      <c r="V330" s="19"/>
      <c r="W330" s="22">
        <v>0</v>
      </c>
      <c r="X330" s="19"/>
      <c r="Y330" s="22">
        <v>0</v>
      </c>
    </row>
    <row r="331" spans="1:25" ht="13.15" customHeight="1" x14ac:dyDescent="0.2">
      <c r="A331" s="17">
        <v>320</v>
      </c>
      <c r="C331" s="17" t="s">
        <v>24</v>
      </c>
      <c r="E331" s="19" t="s">
        <v>757</v>
      </c>
      <c r="F331" s="20" t="s">
        <v>758</v>
      </c>
      <c r="G331" s="22">
        <v>-46295.98</v>
      </c>
      <c r="H331" s="22">
        <v>0</v>
      </c>
      <c r="J331" s="19"/>
      <c r="K331" s="22"/>
      <c r="L331" s="22">
        <v>0</v>
      </c>
      <c r="N331" s="19"/>
      <c r="O331" s="22"/>
      <c r="P331" s="19"/>
      <c r="Q331" s="22">
        <v>0</v>
      </c>
      <c r="R331" s="19" t="s">
        <v>762</v>
      </c>
      <c r="T331" s="19"/>
      <c r="U331" s="22"/>
      <c r="V331" s="19"/>
      <c r="W331" s="22">
        <v>0</v>
      </c>
      <c r="X331" s="19"/>
      <c r="Y331" s="22">
        <v>0</v>
      </c>
    </row>
    <row r="332" spans="1:25" ht="13.15" customHeight="1" x14ac:dyDescent="0.2">
      <c r="A332" s="17">
        <v>288</v>
      </c>
      <c r="C332" s="17" t="s">
        <v>24</v>
      </c>
      <c r="E332" s="19" t="s">
        <v>620</v>
      </c>
      <c r="F332" s="20" t="s">
        <v>621</v>
      </c>
      <c r="G332" s="22">
        <v>13024</v>
      </c>
      <c r="H332" s="22">
        <v>0</v>
      </c>
      <c r="J332" s="19"/>
      <c r="K332" s="22"/>
      <c r="L332" s="22">
        <v>0</v>
      </c>
      <c r="N332" s="19"/>
      <c r="O332" s="22"/>
      <c r="P332" s="19"/>
      <c r="Q332" s="22">
        <v>0</v>
      </c>
      <c r="R332" s="19"/>
      <c r="T332" s="19"/>
      <c r="U332" s="22"/>
      <c r="V332" s="19"/>
      <c r="W332" s="22">
        <v>0</v>
      </c>
      <c r="X332" s="19"/>
      <c r="Y332" s="22">
        <v>0</v>
      </c>
    </row>
    <row r="333" spans="1:25" ht="13.15" customHeight="1" x14ac:dyDescent="0.2">
      <c r="A333" s="17">
        <v>304</v>
      </c>
      <c r="C333" s="17" t="s">
        <v>24</v>
      </c>
      <c r="E333" s="19" t="s">
        <v>718</v>
      </c>
      <c r="F333" s="20" t="s">
        <v>719</v>
      </c>
      <c r="G333" s="22">
        <v>0</v>
      </c>
      <c r="H333" s="22">
        <v>0</v>
      </c>
      <c r="J333" s="19"/>
      <c r="K333" s="22"/>
      <c r="L333" s="22">
        <v>0</v>
      </c>
      <c r="N333" s="19"/>
      <c r="O333" s="22"/>
      <c r="P333" s="19"/>
      <c r="Q333" s="22">
        <v>0</v>
      </c>
      <c r="R333" s="19" t="s">
        <v>730</v>
      </c>
      <c r="T333" s="19"/>
      <c r="U333" s="22"/>
      <c r="V333" s="19"/>
      <c r="W333" s="22">
        <v>0</v>
      </c>
      <c r="X333" s="19"/>
      <c r="Y333" s="22">
        <v>0</v>
      </c>
    </row>
    <row r="334" spans="1:25" ht="13.15" customHeight="1" x14ac:dyDescent="0.2">
      <c r="A334" s="17">
        <v>305</v>
      </c>
      <c r="C334" s="17" t="s">
        <v>24</v>
      </c>
      <c r="E334" s="19" t="s">
        <v>720</v>
      </c>
      <c r="F334" s="20" t="s">
        <v>721</v>
      </c>
      <c r="G334" s="22">
        <v>0</v>
      </c>
      <c r="H334" s="22">
        <v>0</v>
      </c>
      <c r="J334" s="19"/>
      <c r="K334" s="22"/>
      <c r="L334" s="22">
        <v>0</v>
      </c>
      <c r="N334" s="19"/>
      <c r="O334" s="22"/>
      <c r="P334" s="19"/>
      <c r="Q334" s="22">
        <v>0</v>
      </c>
      <c r="R334" s="19" t="s">
        <v>730</v>
      </c>
      <c r="T334" s="19"/>
      <c r="U334" s="22">
        <v>-246389</v>
      </c>
      <c r="V334" s="19"/>
      <c r="W334" s="22">
        <v>-246389</v>
      </c>
      <c r="X334" s="19"/>
      <c r="Y334" s="22">
        <v>0</v>
      </c>
    </row>
    <row r="335" spans="1:25" ht="13.15" customHeight="1" outlineLevel="1" x14ac:dyDescent="0.2">
      <c r="C335" s="17" t="s">
        <v>801</v>
      </c>
      <c r="E335" s="19"/>
      <c r="F335" s="20"/>
      <c r="G335" s="22"/>
      <c r="H335" s="22"/>
      <c r="J335" s="19"/>
      <c r="K335" s="22"/>
      <c r="L335" s="22"/>
      <c r="N335" s="19"/>
      <c r="O335" s="22"/>
      <c r="P335" s="19"/>
      <c r="Q335" s="22"/>
      <c r="R335" s="19"/>
      <c r="S335" s="17">
        <v>1</v>
      </c>
      <c r="T335" s="19" t="s">
        <v>802</v>
      </c>
      <c r="U335" s="22">
        <v>-246389</v>
      </c>
      <c r="V335" s="19"/>
      <c r="W335" s="22"/>
      <c r="X335" s="19"/>
      <c r="Y335" s="22"/>
    </row>
    <row r="336" spans="1:25" ht="13.15" customHeight="1" x14ac:dyDescent="0.2">
      <c r="A336" s="17">
        <v>306</v>
      </c>
      <c r="C336" s="17" t="s">
        <v>24</v>
      </c>
      <c r="E336" s="19" t="s">
        <v>722</v>
      </c>
      <c r="F336" s="20" t="s">
        <v>723</v>
      </c>
      <c r="G336" s="22">
        <v>0</v>
      </c>
      <c r="H336" s="22">
        <v>0</v>
      </c>
      <c r="J336" s="19"/>
      <c r="K336" s="22"/>
      <c r="L336" s="22">
        <v>0</v>
      </c>
      <c r="N336" s="19"/>
      <c r="O336" s="22"/>
      <c r="P336" s="19"/>
      <c r="Q336" s="22">
        <v>0</v>
      </c>
      <c r="R336" s="19" t="s">
        <v>730</v>
      </c>
      <c r="T336" s="19"/>
      <c r="U336" s="22"/>
      <c r="V336" s="19"/>
      <c r="W336" s="22">
        <v>0</v>
      </c>
      <c r="X336" s="19"/>
      <c r="Y336" s="22">
        <v>0</v>
      </c>
    </row>
    <row r="337" spans="1:25" ht="13.15" customHeight="1" x14ac:dyDescent="0.2">
      <c r="A337" s="17">
        <v>307</v>
      </c>
      <c r="C337" s="17" t="s">
        <v>24</v>
      </c>
      <c r="E337" s="19" t="s">
        <v>724</v>
      </c>
      <c r="F337" s="20" t="s">
        <v>729</v>
      </c>
      <c r="G337" s="22">
        <v>0</v>
      </c>
      <c r="H337" s="22">
        <v>0</v>
      </c>
      <c r="J337" s="19"/>
      <c r="K337" s="22"/>
      <c r="L337" s="22">
        <v>0</v>
      </c>
      <c r="N337" s="19"/>
      <c r="O337" s="22"/>
      <c r="P337" s="19"/>
      <c r="Q337" s="22">
        <v>0</v>
      </c>
      <c r="R337" s="19" t="s">
        <v>730</v>
      </c>
      <c r="T337" s="19"/>
      <c r="U337" s="22">
        <v>180736</v>
      </c>
      <c r="V337" s="19"/>
      <c r="W337" s="22">
        <v>180736</v>
      </c>
      <c r="X337" s="19"/>
      <c r="Y337" s="22">
        <v>0</v>
      </c>
    </row>
    <row r="338" spans="1:25" ht="13.15" customHeight="1" outlineLevel="1" x14ac:dyDescent="0.2">
      <c r="C338" s="17" t="s">
        <v>801</v>
      </c>
      <c r="E338" s="19"/>
      <c r="F338" s="20"/>
      <c r="G338" s="22"/>
      <c r="H338" s="22"/>
      <c r="J338" s="19"/>
      <c r="K338" s="22"/>
      <c r="L338" s="22"/>
      <c r="N338" s="19"/>
      <c r="O338" s="22"/>
      <c r="P338" s="19"/>
      <c r="Q338" s="22"/>
      <c r="R338" s="19"/>
      <c r="S338" s="17">
        <v>2</v>
      </c>
      <c r="T338" s="19" t="s">
        <v>802</v>
      </c>
      <c r="U338" s="22">
        <v>180736</v>
      </c>
      <c r="V338" s="19"/>
      <c r="W338" s="22"/>
      <c r="X338" s="19"/>
      <c r="Y338" s="22"/>
    </row>
    <row r="339" spans="1:25" ht="13.15" customHeight="1" x14ac:dyDescent="0.2">
      <c r="A339" s="17">
        <v>308</v>
      </c>
      <c r="C339" s="17" t="s">
        <v>24</v>
      </c>
      <c r="E339" s="19" t="s">
        <v>725</v>
      </c>
      <c r="F339" s="20" t="s">
        <v>726</v>
      </c>
      <c r="G339" s="22">
        <v>0</v>
      </c>
      <c r="H339" s="22">
        <v>0</v>
      </c>
      <c r="J339" s="19"/>
      <c r="K339" s="22"/>
      <c r="L339" s="22">
        <v>0</v>
      </c>
      <c r="N339" s="19"/>
      <c r="O339" s="22"/>
      <c r="P339" s="19"/>
      <c r="Q339" s="22">
        <v>0</v>
      </c>
      <c r="R339" s="19" t="s">
        <v>730</v>
      </c>
      <c r="T339" s="19"/>
      <c r="U339" s="22">
        <v>65653</v>
      </c>
      <c r="V339" s="19"/>
      <c r="W339" s="22">
        <v>65653</v>
      </c>
      <c r="X339" s="19"/>
      <c r="Y339" s="22">
        <v>0</v>
      </c>
    </row>
    <row r="340" spans="1:25" ht="13.15" customHeight="1" outlineLevel="1" x14ac:dyDescent="0.2">
      <c r="C340" s="17" t="s">
        <v>801</v>
      </c>
      <c r="E340" s="19"/>
      <c r="F340" s="20"/>
      <c r="G340" s="22"/>
      <c r="H340" s="22"/>
      <c r="J340" s="19"/>
      <c r="K340" s="22"/>
      <c r="L340" s="22"/>
      <c r="N340" s="19"/>
      <c r="O340" s="22"/>
      <c r="P340" s="19"/>
      <c r="Q340" s="22"/>
      <c r="R340" s="19"/>
      <c r="S340" s="17">
        <v>3</v>
      </c>
      <c r="T340" s="19" t="s">
        <v>802</v>
      </c>
      <c r="U340" s="22">
        <v>65653</v>
      </c>
      <c r="V340" s="19"/>
      <c r="W340" s="22"/>
      <c r="X340" s="19"/>
      <c r="Y340" s="22"/>
    </row>
    <row r="341" spans="1:25" ht="13.15" customHeight="1" x14ac:dyDescent="0.2">
      <c r="A341" s="17">
        <v>309</v>
      </c>
      <c r="C341" s="17" t="s">
        <v>24</v>
      </c>
      <c r="E341" s="19" t="s">
        <v>727</v>
      </c>
      <c r="F341" s="20" t="s">
        <v>728</v>
      </c>
      <c r="G341" s="22">
        <v>0</v>
      </c>
      <c r="H341" s="22">
        <v>0</v>
      </c>
      <c r="J341" s="19"/>
      <c r="K341" s="22"/>
      <c r="L341" s="22">
        <v>0</v>
      </c>
      <c r="N341" s="19"/>
      <c r="O341" s="22"/>
      <c r="P341" s="19"/>
      <c r="Q341" s="22">
        <v>0</v>
      </c>
      <c r="R341" s="19"/>
      <c r="T341" s="19"/>
      <c r="U341" s="22"/>
      <c r="V341" s="19" t="s">
        <v>567</v>
      </c>
      <c r="W341" s="22">
        <v>0</v>
      </c>
      <c r="X341" s="19" t="s">
        <v>731</v>
      </c>
      <c r="Y341" s="22">
        <v>0</v>
      </c>
    </row>
    <row r="342" spans="1:25" ht="13.15" customHeight="1" x14ac:dyDescent="0.2">
      <c r="A342" s="17">
        <v>-4</v>
      </c>
      <c r="D342" s="17">
        <v>9999</v>
      </c>
      <c r="E342" s="8" t="s">
        <v>2</v>
      </c>
      <c r="F342" s="9"/>
      <c r="G342" s="13">
        <f>SUM(G13:G341)</f>
        <v>-4.2055035009980202E-9</v>
      </c>
      <c r="H342" s="13">
        <f>SUM(H13:H341)</f>
        <v>-4.5110937207937241E-9</v>
      </c>
      <c r="I342" s="14"/>
      <c r="J342" s="15"/>
      <c r="K342" s="16">
        <f>SUM(K13:K341)/2</f>
        <v>0</v>
      </c>
      <c r="L342" s="13">
        <f>SUM(L13:L341)</f>
        <v>-4.5110937207937241E-9</v>
      </c>
      <c r="M342" s="14"/>
      <c r="N342" s="15"/>
      <c r="O342" s="16">
        <f>SUM(O13:O341)/2</f>
        <v>0</v>
      </c>
      <c r="P342" s="8"/>
      <c r="Q342" s="13">
        <f>SUM(Q13:Q341)</f>
        <v>-4.5110937207937241E-9</v>
      </c>
      <c r="R342" s="8"/>
      <c r="S342" s="14"/>
      <c r="T342" s="15"/>
      <c r="U342" s="16">
        <f>SUM(U13:U341)/2</f>
        <v>0</v>
      </c>
      <c r="V342" s="8"/>
      <c r="W342" s="13">
        <f>SUM(W13:W341)</f>
        <v>-4.5110937207937241E-9</v>
      </c>
      <c r="X342" s="8"/>
      <c r="Y342" s="13">
        <f>SUM(Y13:Y341)</f>
        <v>-4320307.3499999996</v>
      </c>
    </row>
    <row r="343" spans="1:25" ht="13.15" customHeight="1" x14ac:dyDescent="0.2">
      <c r="A343" s="17" t="s">
        <v>25</v>
      </c>
      <c r="C343" s="17" t="s">
        <v>26</v>
      </c>
      <c r="E343" s="19"/>
      <c r="F343" s="20"/>
      <c r="G343" s="22"/>
      <c r="H343" s="22"/>
      <c r="J343" s="18"/>
      <c r="K343" s="21"/>
      <c r="L343" s="22"/>
      <c r="N343" s="18"/>
      <c r="O343" s="21"/>
      <c r="P343" s="19"/>
      <c r="Q343" s="22"/>
      <c r="R343" s="19"/>
      <c r="T343" s="18"/>
      <c r="U343" s="21"/>
      <c r="V343" s="19"/>
      <c r="W343" s="22"/>
      <c r="X343" s="19"/>
      <c r="Y343" s="22"/>
    </row>
    <row r="344" spans="1:25" ht="13.15" customHeight="1" x14ac:dyDescent="0.2">
      <c r="A344" s="17" t="s">
        <v>27</v>
      </c>
      <c r="C344" s="17" t="s">
        <v>28</v>
      </c>
      <c r="E344" s="8"/>
      <c r="F344" s="9" t="s">
        <v>6</v>
      </c>
      <c r="G344" s="13">
        <v>0</v>
      </c>
      <c r="H344" s="13">
        <v>0</v>
      </c>
      <c r="I344" s="14"/>
      <c r="J344" s="15"/>
      <c r="K344" s="16">
        <v>0</v>
      </c>
      <c r="L344" s="13">
        <v>0</v>
      </c>
      <c r="M344" s="14"/>
      <c r="N344" s="15"/>
      <c r="O344" s="16">
        <v>0</v>
      </c>
      <c r="P344" s="8"/>
      <c r="Q344" s="13">
        <v>0</v>
      </c>
      <c r="R344" s="8"/>
      <c r="S344" s="14"/>
      <c r="T344" s="15"/>
      <c r="U344" s="16">
        <v>0</v>
      </c>
      <c r="V344" s="8"/>
      <c r="W344" s="13">
        <v>0</v>
      </c>
      <c r="X344" s="8"/>
      <c r="Y344" s="13">
        <v>0</v>
      </c>
    </row>
  </sheetData>
  <phoneticPr fontId="0" type="noConversion"/>
  <pageMargins left="0.75" right="0.75" top="1" bottom="1" header="0.5" footer="0.5"/>
  <pageSetup scale="58" fitToHeight="0" orientation="portrait" horizontalDpi="4294967292" verticalDpi="300" r:id="rId1"/>
  <headerFooter alignWithMargins="0">
    <oddHeader>&amp;R&amp;D
&amp;T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>
    <pageSetUpPr fitToPage="1"/>
  </sheetPr>
  <dimension ref="A1:P31"/>
  <sheetViews>
    <sheetView topLeftCell="E1" workbookViewId="0">
      <pane xSplit="2" ySplit="12" topLeftCell="G13" activePane="bottomRight" state="frozen"/>
      <selection activeCell="E1" sqref="E1"/>
      <selection pane="topRight" activeCell="G1" sqref="G1"/>
      <selection pane="bottomLeft" activeCell="E13" sqref="E13"/>
      <selection pane="bottomRight" activeCell="H28" sqref="H28"/>
    </sheetView>
  </sheetViews>
  <sheetFormatPr defaultColWidth="9.140625" defaultRowHeight="13.15" customHeight="1" x14ac:dyDescent="0.2"/>
  <cols>
    <col min="1" max="4" width="0" style="1" hidden="1" customWidth="1"/>
    <col min="5" max="5" width="13.28515625" style="1" bestFit="1" customWidth="1"/>
    <col min="6" max="6" width="46.140625" style="1" bestFit="1" customWidth="1"/>
    <col min="7" max="7" width="13.42578125" style="1" bestFit="1" customWidth="1"/>
    <col min="8" max="8" width="12.85546875" style="1" bestFit="1" customWidth="1"/>
    <col min="9" max="9" width="11.28515625" style="1" bestFit="1" customWidth="1"/>
    <col min="10" max="10" width="12.85546875" style="1" bestFit="1" customWidth="1"/>
    <col min="11" max="11" width="5.140625" style="1" bestFit="1" customWidth="1"/>
    <col min="12" max="12" width="12.85546875" style="1" bestFit="1" customWidth="1"/>
    <col min="13" max="13" width="11.28515625" style="1" bestFit="1" customWidth="1"/>
    <col min="14" max="15" width="12.85546875" style="1" bestFit="1" customWidth="1"/>
    <col min="16" max="16" width="0" style="1" hidden="1" customWidth="1"/>
    <col min="17" max="16384" width="9.140625" style="1"/>
  </cols>
  <sheetData>
    <row r="1" spans="1:16" ht="13.15" customHeight="1" x14ac:dyDescent="0.2">
      <c r="E1" s="2" t="s">
        <v>3</v>
      </c>
      <c r="F1" s="3" t="s">
        <v>41</v>
      </c>
      <c r="G1" s="2"/>
      <c r="H1" s="2"/>
      <c r="I1" s="2"/>
      <c r="J1" s="2"/>
      <c r="K1" s="2"/>
      <c r="L1" s="2"/>
      <c r="M1" s="2"/>
      <c r="N1" s="2"/>
      <c r="O1" s="2"/>
    </row>
    <row r="2" spans="1:16" ht="13.15" customHeight="1" x14ac:dyDescent="0.2">
      <c r="E2" s="2" t="s">
        <v>4</v>
      </c>
      <c r="F2" s="3" t="s">
        <v>42</v>
      </c>
      <c r="G2" s="2"/>
      <c r="H2" s="2"/>
      <c r="I2" s="2"/>
      <c r="J2" s="2"/>
      <c r="K2" s="2"/>
      <c r="L2" s="2"/>
      <c r="M2" s="2"/>
      <c r="N2" s="2"/>
      <c r="O2" s="2"/>
    </row>
    <row r="3" spans="1:16" ht="13.15" customHeight="1" x14ac:dyDescent="0.2">
      <c r="E3" s="2" t="s">
        <v>7</v>
      </c>
      <c r="F3" s="4">
        <v>44926</v>
      </c>
      <c r="G3" s="2"/>
      <c r="H3" s="2"/>
      <c r="I3" s="2"/>
      <c r="J3" s="2"/>
      <c r="K3" s="2"/>
      <c r="L3" s="2"/>
      <c r="M3" s="2"/>
      <c r="N3" s="2"/>
      <c r="O3" s="2"/>
    </row>
    <row r="4" spans="1:16" ht="13.15" customHeight="1" x14ac:dyDescent="0.2">
      <c r="E4" s="2" t="s">
        <v>5</v>
      </c>
      <c r="F4" s="3" t="s">
        <v>8</v>
      </c>
      <c r="G4" s="2"/>
      <c r="H4" s="2"/>
      <c r="I4" s="2"/>
      <c r="J4" s="2"/>
      <c r="K4" s="2"/>
      <c r="L4" s="2"/>
      <c r="M4" s="2"/>
      <c r="N4" s="2"/>
      <c r="O4" s="2"/>
    </row>
    <row r="5" spans="1:16" ht="13.15" hidden="1" customHeight="1" x14ac:dyDescent="0.2"/>
    <row r="6" spans="1:16" ht="13.15" hidden="1" customHeight="1" x14ac:dyDescent="0.2"/>
    <row r="7" spans="1:16" ht="13.15" hidden="1" customHeight="1" x14ac:dyDescent="0.2"/>
    <row r="8" spans="1:16" ht="13.15" hidden="1" customHeight="1" x14ac:dyDescent="0.2"/>
    <row r="9" spans="1:16" ht="13.15" hidden="1" customHeight="1" x14ac:dyDescent="0.2"/>
    <row r="10" spans="1:16" ht="13.15" hidden="1" customHeight="1" x14ac:dyDescent="0.2">
      <c r="E10" s="1" t="s">
        <v>0</v>
      </c>
      <c r="F10" s="1" t="s">
        <v>1</v>
      </c>
      <c r="G10" s="1">
        <v>200</v>
      </c>
      <c r="H10" s="1">
        <v>3</v>
      </c>
      <c r="I10" s="1">
        <v>4</v>
      </c>
      <c r="J10" s="1">
        <v>5</v>
      </c>
      <c r="K10" s="1">
        <v>6</v>
      </c>
      <c r="L10" s="1">
        <v>7</v>
      </c>
      <c r="M10" s="1">
        <v>8</v>
      </c>
      <c r="N10" s="1">
        <v>9</v>
      </c>
      <c r="O10" s="1">
        <v>18</v>
      </c>
      <c r="P10" s="1">
        <v>-1</v>
      </c>
    </row>
    <row r="11" spans="1:16" ht="20.100000000000001" customHeight="1" x14ac:dyDescent="0.2">
      <c r="E11" s="5" t="s">
        <v>0</v>
      </c>
      <c r="F11" s="5" t="s">
        <v>1</v>
      </c>
      <c r="G11" s="10" t="s">
        <v>15</v>
      </c>
      <c r="H11" s="10" t="s">
        <v>16</v>
      </c>
      <c r="I11" s="5" t="s">
        <v>18</v>
      </c>
      <c r="J11" s="10" t="s">
        <v>19</v>
      </c>
      <c r="K11" s="5" t="s">
        <v>20</v>
      </c>
      <c r="L11" s="10" t="s">
        <v>21</v>
      </c>
      <c r="M11" s="5" t="s">
        <v>743</v>
      </c>
      <c r="N11" s="10" t="s">
        <v>744</v>
      </c>
      <c r="O11" s="10" t="s">
        <v>23</v>
      </c>
    </row>
    <row r="12" spans="1:16" ht="20.100000000000001" customHeight="1" x14ac:dyDescent="0.2">
      <c r="E12" s="5"/>
      <c r="F12" s="5"/>
      <c r="G12" s="11">
        <v>44561</v>
      </c>
      <c r="H12" s="11">
        <v>44926</v>
      </c>
      <c r="I12" s="5"/>
      <c r="J12" s="11">
        <v>44926</v>
      </c>
      <c r="K12" s="5"/>
      <c r="L12" s="11">
        <v>44926</v>
      </c>
      <c r="M12" s="5"/>
      <c r="N12" s="11">
        <v>44926</v>
      </c>
      <c r="O12" s="11">
        <v>44926</v>
      </c>
    </row>
    <row r="13" spans="1:16" ht="13.15" customHeight="1" x14ac:dyDescent="0.2">
      <c r="A13" s="1">
        <v>8833</v>
      </c>
      <c r="C13" s="1" t="s">
        <v>29</v>
      </c>
      <c r="E13" s="6" t="s">
        <v>765</v>
      </c>
      <c r="F13" s="7" t="s">
        <v>766</v>
      </c>
      <c r="G13" s="12">
        <v>5815427</v>
      </c>
      <c r="H13" s="12">
        <v>4825554.38</v>
      </c>
      <c r="I13" s="12"/>
      <c r="J13" s="12">
        <v>4825554.38</v>
      </c>
      <c r="K13" s="12"/>
      <c r="L13" s="12">
        <v>4825554.38</v>
      </c>
      <c r="M13" s="12"/>
      <c r="N13" s="12">
        <v>4825554.38</v>
      </c>
      <c r="O13" s="12">
        <v>0</v>
      </c>
    </row>
    <row r="14" spans="1:16" ht="13.15" customHeight="1" x14ac:dyDescent="0.2">
      <c r="A14" s="1">
        <v>8837</v>
      </c>
      <c r="C14" s="1" t="s">
        <v>29</v>
      </c>
      <c r="E14" s="6" t="s">
        <v>767</v>
      </c>
      <c r="F14" s="7" t="s">
        <v>35</v>
      </c>
      <c r="G14" s="12">
        <v>392206</v>
      </c>
      <c r="H14" s="12">
        <v>109109.22</v>
      </c>
      <c r="I14" s="12"/>
      <c r="J14" s="12">
        <v>109109.22</v>
      </c>
      <c r="K14" s="12"/>
      <c r="L14" s="12">
        <v>109109.22</v>
      </c>
      <c r="M14" s="12"/>
      <c r="N14" s="12">
        <v>109109.22</v>
      </c>
      <c r="O14" s="12">
        <v>0</v>
      </c>
    </row>
    <row r="15" spans="1:16" ht="13.15" customHeight="1" x14ac:dyDescent="0.2">
      <c r="A15" s="1">
        <v>8841</v>
      </c>
      <c r="C15" s="1" t="s">
        <v>29</v>
      </c>
      <c r="E15" s="6" t="s">
        <v>768</v>
      </c>
      <c r="F15" s="7" t="s">
        <v>507</v>
      </c>
      <c r="G15" s="12">
        <v>7875</v>
      </c>
      <c r="H15" s="12">
        <v>1595</v>
      </c>
      <c r="I15" s="12"/>
      <c r="J15" s="12">
        <v>1595</v>
      </c>
      <c r="K15" s="12"/>
      <c r="L15" s="12">
        <v>1595</v>
      </c>
      <c r="M15" s="12"/>
      <c r="N15" s="12">
        <v>1595</v>
      </c>
      <c r="O15" s="12">
        <v>0</v>
      </c>
    </row>
    <row r="16" spans="1:16" ht="13.15" customHeight="1" x14ac:dyDescent="0.2">
      <c r="A16" s="1">
        <v>8848</v>
      </c>
      <c r="C16" s="1" t="s">
        <v>29</v>
      </c>
      <c r="E16" s="6" t="s">
        <v>769</v>
      </c>
      <c r="F16" s="7" t="s">
        <v>770</v>
      </c>
      <c r="G16" s="12">
        <v>0</v>
      </c>
      <c r="H16" s="12">
        <v>0</v>
      </c>
      <c r="I16" s="12"/>
      <c r="J16" s="12">
        <v>0</v>
      </c>
      <c r="K16" s="12"/>
      <c r="L16" s="12">
        <v>0</v>
      </c>
      <c r="M16" s="12"/>
      <c r="N16" s="12">
        <v>0</v>
      </c>
      <c r="O16" s="12">
        <v>0</v>
      </c>
    </row>
    <row r="17" spans="1:15" ht="13.15" customHeight="1" x14ac:dyDescent="0.2">
      <c r="A17" s="1">
        <v>8849</v>
      </c>
      <c r="C17" s="1" t="s">
        <v>29</v>
      </c>
      <c r="E17" s="6" t="s">
        <v>771</v>
      </c>
      <c r="F17" s="7" t="s">
        <v>508</v>
      </c>
      <c r="G17" s="12">
        <v>-126820</v>
      </c>
      <c r="H17" s="12">
        <v>-625164.31000000006</v>
      </c>
      <c r="I17" s="12">
        <v>-237657.35</v>
      </c>
      <c r="J17" s="12">
        <v>-862821.66</v>
      </c>
      <c r="K17" s="12"/>
      <c r="L17" s="12">
        <v>-862821.66</v>
      </c>
      <c r="M17" s="12"/>
      <c r="N17" s="12">
        <v>-862821.66</v>
      </c>
      <c r="O17" s="12">
        <v>0</v>
      </c>
    </row>
    <row r="18" spans="1:15" ht="13.15" customHeight="1" x14ac:dyDescent="0.2">
      <c r="A18" s="1">
        <v>8851</v>
      </c>
      <c r="C18" s="1" t="s">
        <v>29</v>
      </c>
      <c r="E18" s="6" t="s">
        <v>772</v>
      </c>
      <c r="F18" s="7" t="s">
        <v>773</v>
      </c>
      <c r="G18" s="12">
        <v>0</v>
      </c>
      <c r="H18" s="12">
        <v>0</v>
      </c>
      <c r="I18" s="12"/>
      <c r="J18" s="12">
        <v>0</v>
      </c>
      <c r="K18" s="12"/>
      <c r="L18" s="12">
        <v>0</v>
      </c>
      <c r="M18" s="12"/>
      <c r="N18" s="12">
        <v>0</v>
      </c>
      <c r="O18" s="12">
        <v>0</v>
      </c>
    </row>
    <row r="19" spans="1:15" ht="13.15" customHeight="1" x14ac:dyDescent="0.2">
      <c r="A19" s="1">
        <v>8853</v>
      </c>
      <c r="C19" s="1" t="s">
        <v>29</v>
      </c>
      <c r="E19" s="6" t="s">
        <v>774</v>
      </c>
      <c r="F19" s="7" t="s">
        <v>775</v>
      </c>
      <c r="G19" s="12">
        <v>-157935</v>
      </c>
      <c r="H19" s="12">
        <v>-143841.5</v>
      </c>
      <c r="I19" s="12">
        <v>-60180</v>
      </c>
      <c r="J19" s="12">
        <v>-204021.5</v>
      </c>
      <c r="K19" s="12"/>
      <c r="L19" s="12">
        <v>-204021.5</v>
      </c>
      <c r="M19" s="12"/>
      <c r="N19" s="12">
        <v>-204021.5</v>
      </c>
      <c r="O19" s="12">
        <v>0</v>
      </c>
    </row>
    <row r="20" spans="1:15" ht="13.15" customHeight="1" x14ac:dyDescent="0.2">
      <c r="A20" s="1">
        <v>8919</v>
      </c>
      <c r="C20" s="1" t="s">
        <v>29</v>
      </c>
      <c r="E20" s="6" t="s">
        <v>776</v>
      </c>
      <c r="F20" s="7" t="s">
        <v>777</v>
      </c>
      <c r="G20" s="12">
        <v>0</v>
      </c>
      <c r="H20" s="12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>
        <v>0</v>
      </c>
    </row>
    <row r="21" spans="1:15" ht="13.15" customHeight="1" x14ac:dyDescent="0.2">
      <c r="A21" s="1">
        <v>8857</v>
      </c>
      <c r="C21" s="1" t="s">
        <v>29</v>
      </c>
      <c r="E21" s="6" t="s">
        <v>778</v>
      </c>
      <c r="F21" s="7" t="s">
        <v>509</v>
      </c>
      <c r="G21" s="12">
        <v>-5473913</v>
      </c>
      <c r="H21" s="12">
        <v>-5931147.3499999996</v>
      </c>
      <c r="I21" s="12">
        <v>-90279</v>
      </c>
      <c r="J21" s="12">
        <v>-6021426.3499999996</v>
      </c>
      <c r="K21" s="12"/>
      <c r="L21" s="12">
        <v>-6021426.3499999996</v>
      </c>
      <c r="M21" s="12"/>
      <c r="N21" s="12">
        <v>-6021426.3499999996</v>
      </c>
      <c r="O21" s="12">
        <v>0</v>
      </c>
    </row>
    <row r="22" spans="1:15" ht="13.15" customHeight="1" x14ac:dyDescent="0.2">
      <c r="A22" s="1">
        <v>8859</v>
      </c>
      <c r="C22" s="1" t="s">
        <v>29</v>
      </c>
      <c r="E22" s="6" t="s">
        <v>779</v>
      </c>
      <c r="F22" s="7" t="s">
        <v>780</v>
      </c>
      <c r="G22" s="12">
        <v>-5061244</v>
      </c>
      <c r="H22" s="12">
        <v>-4504431.58</v>
      </c>
      <c r="I22" s="12"/>
      <c r="J22" s="12">
        <v>-4504431.58</v>
      </c>
      <c r="K22" s="12"/>
      <c r="L22" s="12">
        <v>-4504431.58</v>
      </c>
      <c r="M22" s="12"/>
      <c r="N22" s="12">
        <v>-4504431.58</v>
      </c>
      <c r="O22" s="12">
        <v>-5703166.7999999998</v>
      </c>
    </row>
    <row r="23" spans="1:15" ht="13.15" customHeight="1" x14ac:dyDescent="0.2">
      <c r="A23" s="1">
        <v>8860</v>
      </c>
      <c r="C23" s="1" t="s">
        <v>29</v>
      </c>
      <c r="E23" s="6" t="s">
        <v>510</v>
      </c>
      <c r="F23" s="7" t="s">
        <v>781</v>
      </c>
      <c r="G23" s="12">
        <v>4316305</v>
      </c>
      <c r="H23" s="12">
        <v>5589890.3899999997</v>
      </c>
      <c r="I23" s="12">
        <v>262781.52</v>
      </c>
      <c r="J23" s="12">
        <v>5852671.9100000001</v>
      </c>
      <c r="K23" s="12"/>
      <c r="L23" s="12">
        <v>5852671.9100000001</v>
      </c>
      <c r="M23" s="12">
        <v>-15000</v>
      </c>
      <c r="N23" s="12">
        <v>5837671.9100000001</v>
      </c>
      <c r="O23" s="12">
        <v>6301132.5099999998</v>
      </c>
    </row>
    <row r="24" spans="1:15" ht="13.15" customHeight="1" x14ac:dyDescent="0.2">
      <c r="A24" s="1">
        <v>8866</v>
      </c>
      <c r="C24" s="1" t="s">
        <v>29</v>
      </c>
      <c r="E24" s="6" t="s">
        <v>511</v>
      </c>
      <c r="F24" s="7" t="s">
        <v>512</v>
      </c>
      <c r="G24" s="12">
        <v>218873</v>
      </c>
      <c r="H24" s="12">
        <v>678434.75</v>
      </c>
      <c r="I24" s="12">
        <v>69276.44</v>
      </c>
      <c r="J24" s="12">
        <v>747711.19</v>
      </c>
      <c r="K24" s="12"/>
      <c r="L24" s="12">
        <v>747711.19</v>
      </c>
      <c r="M24" s="12">
        <v>-577384.14</v>
      </c>
      <c r="N24" s="12">
        <v>170327.05</v>
      </c>
      <c r="O24" s="12">
        <v>1055036.43</v>
      </c>
    </row>
    <row r="25" spans="1:15" ht="13.15" customHeight="1" x14ac:dyDescent="0.2">
      <c r="A25" s="1">
        <v>8907</v>
      </c>
      <c r="C25" s="1" t="s">
        <v>29</v>
      </c>
      <c r="E25" s="6" t="s">
        <v>589</v>
      </c>
      <c r="F25" s="7" t="s">
        <v>638</v>
      </c>
      <c r="G25" s="12">
        <v>0</v>
      </c>
      <c r="H25" s="12">
        <v>0</v>
      </c>
      <c r="I25" s="12"/>
      <c r="J25" s="12">
        <v>0</v>
      </c>
      <c r="K25" s="12"/>
      <c r="L25" s="12">
        <v>0</v>
      </c>
      <c r="M25" s="12"/>
      <c r="N25" s="12">
        <v>0</v>
      </c>
      <c r="O25" s="12">
        <v>0</v>
      </c>
    </row>
    <row r="26" spans="1:15" ht="13.15" customHeight="1" x14ac:dyDescent="0.2">
      <c r="A26" s="1">
        <v>8955</v>
      </c>
      <c r="C26" s="1" t="s">
        <v>29</v>
      </c>
      <c r="E26" s="6" t="s">
        <v>782</v>
      </c>
      <c r="F26" s="7" t="s">
        <v>783</v>
      </c>
      <c r="G26" s="12">
        <v>0</v>
      </c>
      <c r="H26" s="12">
        <v>0</v>
      </c>
      <c r="I26" s="12">
        <v>7253.37</v>
      </c>
      <c r="J26" s="12">
        <v>7253.37</v>
      </c>
      <c r="K26" s="12"/>
      <c r="L26" s="12">
        <v>7253.37</v>
      </c>
      <c r="M26" s="12">
        <v>-2272.54</v>
      </c>
      <c r="N26" s="12">
        <v>4980.83</v>
      </c>
      <c r="O26" s="12">
        <v>0</v>
      </c>
    </row>
    <row r="27" spans="1:15" ht="13.15" customHeight="1" x14ac:dyDescent="0.2">
      <c r="A27" s="1">
        <v>8909</v>
      </c>
      <c r="C27" s="1" t="s">
        <v>29</v>
      </c>
      <c r="E27" s="6" t="s">
        <v>784</v>
      </c>
      <c r="F27" s="7" t="s">
        <v>785</v>
      </c>
      <c r="G27" s="12">
        <v>-1457</v>
      </c>
      <c r="H27" s="12">
        <v>0</v>
      </c>
      <c r="I27" s="12">
        <v>-46295.98</v>
      </c>
      <c r="J27" s="12">
        <v>-46295.98</v>
      </c>
      <c r="K27" s="12"/>
      <c r="L27" s="12">
        <v>-46295.98</v>
      </c>
      <c r="M27" s="12">
        <v>46295.98</v>
      </c>
      <c r="N27" s="12">
        <v>0</v>
      </c>
      <c r="O27" s="12">
        <v>-1500</v>
      </c>
    </row>
    <row r="28" spans="1:15" ht="13.15" customHeight="1" x14ac:dyDescent="0.2">
      <c r="A28" s="1">
        <v>8945</v>
      </c>
      <c r="C28" s="1" t="s">
        <v>29</v>
      </c>
      <c r="E28" s="6" t="s">
        <v>786</v>
      </c>
      <c r="F28" s="7" t="s">
        <v>787</v>
      </c>
      <c r="G28" s="12">
        <v>70683</v>
      </c>
      <c r="H28" s="12">
        <v>1</v>
      </c>
      <c r="I28" s="12">
        <v>95101</v>
      </c>
      <c r="J28" s="12">
        <v>95102</v>
      </c>
      <c r="K28" s="12"/>
      <c r="L28" s="12">
        <v>95102</v>
      </c>
      <c r="M28" s="12">
        <v>548360.69999999995</v>
      </c>
      <c r="N28" s="12">
        <v>643462.69999999995</v>
      </c>
      <c r="O28" s="12">
        <v>0</v>
      </c>
    </row>
    <row r="29" spans="1:15" ht="13.15" customHeight="1" x14ac:dyDescent="0.2">
      <c r="A29" s="1">
        <v>-4</v>
      </c>
      <c r="D29" s="1">
        <v>9999</v>
      </c>
      <c r="E29" s="8" t="s">
        <v>2</v>
      </c>
      <c r="F29" s="9"/>
      <c r="G29" s="13">
        <f t="shared" ref="G29:O29" si="0">SUM(G13:G28)</f>
        <v>0</v>
      </c>
      <c r="H29" s="13">
        <f t="shared" si="0"/>
        <v>-9.3132257461547852E-10</v>
      </c>
      <c r="I29" s="13">
        <f t="shared" si="0"/>
        <v>0</v>
      </c>
      <c r="J29" s="13">
        <f t="shared" si="0"/>
        <v>-1.3096723705530167E-10</v>
      </c>
      <c r="K29" s="13">
        <f t="shared" si="0"/>
        <v>0</v>
      </c>
      <c r="L29" s="13">
        <f t="shared" si="0"/>
        <v>-1.3096723705530167E-10</v>
      </c>
      <c r="M29" s="13">
        <f t="shared" si="0"/>
        <v>0</v>
      </c>
      <c r="N29" s="13">
        <f t="shared" si="0"/>
        <v>0</v>
      </c>
      <c r="O29" s="13">
        <f t="shared" si="0"/>
        <v>1651502.14</v>
      </c>
    </row>
    <row r="30" spans="1:15" ht="13.15" customHeight="1" x14ac:dyDescent="0.2">
      <c r="A30" s="1" t="s">
        <v>25</v>
      </c>
      <c r="C30" s="1" t="s">
        <v>26</v>
      </c>
      <c r="E30" s="6"/>
      <c r="F30" s="7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13.15" customHeight="1" x14ac:dyDescent="0.2">
      <c r="A31" s="1" t="s">
        <v>27</v>
      </c>
      <c r="C31" s="1" t="s">
        <v>28</v>
      </c>
      <c r="E31" s="8"/>
      <c r="F31" s="9" t="s">
        <v>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</row>
  </sheetData>
  <phoneticPr fontId="0" type="noConversion"/>
  <pageMargins left="0.75" right="0.75" top="1" bottom="1" header="0.5" footer="0.5"/>
  <pageSetup scale="63" fitToHeight="0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P79"/>
  <sheetViews>
    <sheetView topLeftCell="E1" workbookViewId="0">
      <pane xSplit="2" ySplit="12" topLeftCell="G37" activePane="bottomRight" state="frozen"/>
      <selection activeCell="E1" sqref="E1"/>
      <selection pane="topRight" activeCell="G1" sqref="G1"/>
      <selection pane="bottomLeft" activeCell="E13" sqref="E13"/>
      <selection pane="bottomRight" activeCell="H24" sqref="H24:H25"/>
    </sheetView>
  </sheetViews>
  <sheetFormatPr defaultColWidth="9.140625" defaultRowHeight="13.15" customHeight="1" x14ac:dyDescent="0.2"/>
  <cols>
    <col min="1" max="4" width="0" style="1" hidden="1" customWidth="1"/>
    <col min="5" max="5" width="13.28515625" style="1" bestFit="1" customWidth="1"/>
    <col min="6" max="6" width="46.140625" style="1" bestFit="1" customWidth="1"/>
    <col min="7" max="7" width="13.42578125" style="1" bestFit="1" customWidth="1"/>
    <col min="8" max="8" width="12.85546875" style="1" bestFit="1" customWidth="1"/>
    <col min="9" max="9" width="11.28515625" style="1" bestFit="1" customWidth="1"/>
    <col min="10" max="10" width="12.85546875" style="1" bestFit="1" customWidth="1"/>
    <col min="11" max="11" width="5.140625" style="1" bestFit="1" customWidth="1"/>
    <col min="12" max="12" width="12.85546875" style="1" bestFit="1" customWidth="1"/>
    <col min="13" max="13" width="11.28515625" style="1" bestFit="1" customWidth="1"/>
    <col min="14" max="15" width="12.85546875" style="1" bestFit="1" customWidth="1"/>
    <col min="16" max="16" width="0" style="1" hidden="1" customWidth="1"/>
    <col min="17" max="16384" width="9.140625" style="1"/>
  </cols>
  <sheetData>
    <row r="1" spans="1:16" ht="13.15" customHeight="1" x14ac:dyDescent="0.2">
      <c r="E1" s="2" t="s">
        <v>3</v>
      </c>
      <c r="F1" s="3" t="s">
        <v>41</v>
      </c>
      <c r="G1" s="2"/>
      <c r="H1" s="2"/>
      <c r="I1" s="2"/>
      <c r="J1" s="2"/>
      <c r="K1" s="2"/>
      <c r="L1" s="2"/>
      <c r="M1" s="2"/>
      <c r="N1" s="2"/>
      <c r="O1" s="2"/>
    </row>
    <row r="2" spans="1:16" ht="13.15" customHeight="1" x14ac:dyDescent="0.2">
      <c r="E2" s="2" t="s">
        <v>4</v>
      </c>
      <c r="F2" s="3" t="s">
        <v>42</v>
      </c>
      <c r="G2" s="2"/>
      <c r="H2" s="2"/>
      <c r="I2" s="2"/>
      <c r="J2" s="2"/>
      <c r="K2" s="2"/>
      <c r="L2" s="2"/>
      <c r="M2" s="2"/>
      <c r="N2" s="2"/>
      <c r="O2" s="2"/>
    </row>
    <row r="3" spans="1:16" ht="13.15" customHeight="1" x14ac:dyDescent="0.2">
      <c r="E3" s="2" t="s">
        <v>7</v>
      </c>
      <c r="F3" s="4">
        <v>44926</v>
      </c>
      <c r="G3" s="2"/>
      <c r="H3" s="2"/>
      <c r="I3" s="2"/>
      <c r="J3" s="2"/>
      <c r="K3" s="2"/>
      <c r="L3" s="2"/>
      <c r="M3" s="2"/>
      <c r="N3" s="2"/>
      <c r="O3" s="2"/>
    </row>
    <row r="4" spans="1:16" ht="13.15" customHeight="1" x14ac:dyDescent="0.2">
      <c r="E4" s="2" t="s">
        <v>5</v>
      </c>
      <c r="F4" s="3" t="s">
        <v>8</v>
      </c>
      <c r="G4" s="2"/>
      <c r="H4" s="2"/>
      <c r="I4" s="2"/>
      <c r="J4" s="2"/>
      <c r="K4" s="2"/>
      <c r="L4" s="2"/>
      <c r="M4" s="2"/>
      <c r="N4" s="2"/>
      <c r="O4" s="2"/>
    </row>
    <row r="5" spans="1:16" ht="13.15" hidden="1" customHeight="1" x14ac:dyDescent="0.2"/>
    <row r="6" spans="1:16" ht="13.15" hidden="1" customHeight="1" x14ac:dyDescent="0.2"/>
    <row r="7" spans="1:16" ht="13.15" hidden="1" customHeight="1" x14ac:dyDescent="0.2"/>
    <row r="8" spans="1:16" ht="13.15" hidden="1" customHeight="1" x14ac:dyDescent="0.2"/>
    <row r="9" spans="1:16" ht="13.15" hidden="1" customHeight="1" x14ac:dyDescent="0.2"/>
    <row r="10" spans="1:16" ht="13.15" hidden="1" customHeight="1" x14ac:dyDescent="0.2">
      <c r="E10" s="1" t="s">
        <v>0</v>
      </c>
      <c r="F10" s="1" t="s">
        <v>1</v>
      </c>
      <c r="G10" s="1">
        <v>200</v>
      </c>
      <c r="H10" s="1">
        <v>3</v>
      </c>
      <c r="I10" s="1">
        <v>4</v>
      </c>
      <c r="J10" s="1">
        <v>5</v>
      </c>
      <c r="K10" s="1">
        <v>6</v>
      </c>
      <c r="L10" s="1">
        <v>7</v>
      </c>
      <c r="M10" s="1">
        <v>8</v>
      </c>
      <c r="N10" s="1">
        <v>9</v>
      </c>
      <c r="O10" s="1">
        <v>18</v>
      </c>
      <c r="P10" s="1">
        <v>-1</v>
      </c>
    </row>
    <row r="11" spans="1:16" ht="20.100000000000001" customHeight="1" x14ac:dyDescent="0.2">
      <c r="E11" s="5" t="s">
        <v>0</v>
      </c>
      <c r="F11" s="5" t="s">
        <v>1</v>
      </c>
      <c r="G11" s="10" t="s">
        <v>15</v>
      </c>
      <c r="H11" s="10" t="s">
        <v>16</v>
      </c>
      <c r="I11" s="5" t="s">
        <v>18</v>
      </c>
      <c r="J11" s="10" t="s">
        <v>19</v>
      </c>
      <c r="K11" s="5" t="s">
        <v>20</v>
      </c>
      <c r="L11" s="10" t="s">
        <v>21</v>
      </c>
      <c r="M11" s="5" t="s">
        <v>743</v>
      </c>
      <c r="N11" s="10" t="s">
        <v>744</v>
      </c>
      <c r="O11" s="10" t="s">
        <v>23</v>
      </c>
    </row>
    <row r="12" spans="1:16" ht="20.100000000000001" customHeight="1" x14ac:dyDescent="0.2">
      <c r="E12" s="5"/>
      <c r="F12" s="5"/>
      <c r="G12" s="11">
        <v>44561</v>
      </c>
      <c r="H12" s="11">
        <v>44926</v>
      </c>
      <c r="I12" s="5"/>
      <c r="J12" s="11">
        <v>44926</v>
      </c>
      <c r="K12" s="5"/>
      <c r="L12" s="11">
        <v>44926</v>
      </c>
      <c r="M12" s="5"/>
      <c r="N12" s="11">
        <v>44926</v>
      </c>
      <c r="O12" s="11">
        <v>44926</v>
      </c>
    </row>
    <row r="13" spans="1:16" ht="13.15" customHeight="1" x14ac:dyDescent="0.2">
      <c r="A13" s="1">
        <v>8835</v>
      </c>
      <c r="C13" s="1" t="s">
        <v>30</v>
      </c>
      <c r="E13" s="6" t="s">
        <v>513</v>
      </c>
      <c r="F13" s="7" t="s">
        <v>514</v>
      </c>
      <c r="G13" s="12">
        <v>368645</v>
      </c>
      <c r="H13" s="12">
        <v>427980.3</v>
      </c>
      <c r="I13" s="12"/>
      <c r="J13" s="12">
        <v>427980.3</v>
      </c>
      <c r="K13" s="12"/>
      <c r="L13" s="12">
        <v>427980.3</v>
      </c>
      <c r="M13" s="12"/>
      <c r="N13" s="12">
        <v>427980.3</v>
      </c>
      <c r="O13" s="12">
        <v>0</v>
      </c>
    </row>
    <row r="14" spans="1:16" ht="13.15" customHeight="1" x14ac:dyDescent="0.2">
      <c r="A14" s="1">
        <v>8871</v>
      </c>
      <c r="C14" s="1" t="s">
        <v>30</v>
      </c>
      <c r="E14" s="6" t="s">
        <v>515</v>
      </c>
      <c r="F14" s="7" t="s">
        <v>31</v>
      </c>
      <c r="G14" s="12">
        <v>5446782</v>
      </c>
      <c r="H14" s="12">
        <v>4397574.08</v>
      </c>
      <c r="I14" s="12"/>
      <c r="J14" s="12">
        <v>4397574.08</v>
      </c>
      <c r="K14" s="12"/>
      <c r="L14" s="12">
        <v>4397574.08</v>
      </c>
      <c r="M14" s="12"/>
      <c r="N14" s="12">
        <v>4397574.08</v>
      </c>
      <c r="O14" s="12">
        <v>0</v>
      </c>
    </row>
    <row r="15" spans="1:16" ht="13.15" customHeight="1" x14ac:dyDescent="0.2">
      <c r="A15" s="1">
        <v>8838</v>
      </c>
      <c r="C15" s="1" t="s">
        <v>30</v>
      </c>
      <c r="E15" s="6" t="s">
        <v>516</v>
      </c>
      <c r="F15" s="7" t="s">
        <v>517</v>
      </c>
      <c r="G15" s="12">
        <v>386628</v>
      </c>
      <c r="H15" s="12">
        <v>97415.62</v>
      </c>
      <c r="I15" s="12"/>
      <c r="J15" s="12">
        <v>97415.62</v>
      </c>
      <c r="K15" s="12"/>
      <c r="L15" s="12">
        <v>97415.62</v>
      </c>
      <c r="M15" s="12"/>
      <c r="N15" s="12">
        <v>97415.62</v>
      </c>
      <c r="O15" s="12">
        <v>0</v>
      </c>
    </row>
    <row r="16" spans="1:16" ht="13.15" customHeight="1" x14ac:dyDescent="0.2">
      <c r="A16" s="1">
        <v>8839</v>
      </c>
      <c r="C16" s="1" t="s">
        <v>30</v>
      </c>
      <c r="E16" s="6" t="s">
        <v>518</v>
      </c>
      <c r="F16" s="7" t="s">
        <v>519</v>
      </c>
      <c r="G16" s="12">
        <v>0</v>
      </c>
      <c r="H16" s="12">
        <v>11693.6</v>
      </c>
      <c r="I16" s="12"/>
      <c r="J16" s="12">
        <v>11693.6</v>
      </c>
      <c r="K16" s="12"/>
      <c r="L16" s="12">
        <v>11693.6</v>
      </c>
      <c r="M16" s="12"/>
      <c r="N16" s="12">
        <v>11693.6</v>
      </c>
      <c r="O16" s="12">
        <v>0</v>
      </c>
    </row>
    <row r="17" spans="1:15" ht="13.15" customHeight="1" x14ac:dyDescent="0.2">
      <c r="A17" s="1">
        <v>8840</v>
      </c>
      <c r="C17" s="1" t="s">
        <v>30</v>
      </c>
      <c r="E17" s="6" t="s">
        <v>520</v>
      </c>
      <c r="F17" s="7" t="s">
        <v>37</v>
      </c>
      <c r="G17" s="12">
        <v>4198</v>
      </c>
      <c r="H17" s="12">
        <v>0</v>
      </c>
      <c r="I17" s="12"/>
      <c r="J17" s="12">
        <v>0</v>
      </c>
      <c r="K17" s="12"/>
      <c r="L17" s="12">
        <v>0</v>
      </c>
      <c r="M17" s="12"/>
      <c r="N17" s="12">
        <v>0</v>
      </c>
      <c r="O17" s="12">
        <v>0</v>
      </c>
    </row>
    <row r="18" spans="1:15" ht="13.15" customHeight="1" x14ac:dyDescent="0.2">
      <c r="A18" s="1">
        <v>8872</v>
      </c>
      <c r="C18" s="1" t="s">
        <v>30</v>
      </c>
      <c r="E18" s="6" t="s">
        <v>521</v>
      </c>
      <c r="F18" s="7" t="s">
        <v>522</v>
      </c>
      <c r="G18" s="12">
        <v>1380</v>
      </c>
      <c r="H18" s="12">
        <v>0</v>
      </c>
      <c r="I18" s="12"/>
      <c r="J18" s="12">
        <v>0</v>
      </c>
      <c r="K18" s="12"/>
      <c r="L18" s="12">
        <v>0</v>
      </c>
      <c r="M18" s="12"/>
      <c r="N18" s="12">
        <v>0</v>
      </c>
      <c r="O18" s="12">
        <v>0</v>
      </c>
    </row>
    <row r="19" spans="1:15" ht="13.15" customHeight="1" x14ac:dyDescent="0.2">
      <c r="A19" s="1">
        <v>8842</v>
      </c>
      <c r="C19" s="1" t="s">
        <v>30</v>
      </c>
      <c r="E19" s="6" t="s">
        <v>523</v>
      </c>
      <c r="F19" s="7" t="s">
        <v>524</v>
      </c>
      <c r="G19" s="12">
        <v>0</v>
      </c>
      <c r="H19" s="12">
        <v>0</v>
      </c>
      <c r="I19" s="12"/>
      <c r="J19" s="12">
        <v>0</v>
      </c>
      <c r="K19" s="12"/>
      <c r="L19" s="12">
        <v>0</v>
      </c>
      <c r="M19" s="12"/>
      <c r="N19" s="12">
        <v>0</v>
      </c>
      <c r="O19" s="12">
        <v>0</v>
      </c>
    </row>
    <row r="20" spans="1:15" ht="13.15" customHeight="1" x14ac:dyDescent="0.2">
      <c r="A20" s="1">
        <v>8911</v>
      </c>
      <c r="C20" s="1" t="s">
        <v>30</v>
      </c>
      <c r="E20" s="6" t="s">
        <v>639</v>
      </c>
      <c r="F20" s="7" t="s">
        <v>640</v>
      </c>
      <c r="G20" s="12">
        <v>7875</v>
      </c>
      <c r="H20" s="12">
        <v>1595</v>
      </c>
      <c r="I20" s="12"/>
      <c r="J20" s="12">
        <v>1595</v>
      </c>
      <c r="K20" s="12"/>
      <c r="L20" s="12">
        <v>1595</v>
      </c>
      <c r="M20" s="12"/>
      <c r="N20" s="12">
        <v>1595</v>
      </c>
      <c r="O20" s="12">
        <v>0</v>
      </c>
    </row>
    <row r="21" spans="1:15" ht="13.15" customHeight="1" x14ac:dyDescent="0.2">
      <c r="A21" s="1">
        <v>8850</v>
      </c>
      <c r="C21" s="1" t="s">
        <v>30</v>
      </c>
      <c r="E21" s="6" t="s">
        <v>525</v>
      </c>
      <c r="F21" s="7" t="s">
        <v>508</v>
      </c>
      <c r="G21" s="12">
        <v>-92174</v>
      </c>
      <c r="H21" s="12">
        <v>-392182.8</v>
      </c>
      <c r="I21" s="12">
        <v>-237657.35</v>
      </c>
      <c r="J21" s="12">
        <v>-629840.15</v>
      </c>
      <c r="K21" s="12"/>
      <c r="L21" s="12">
        <v>-629840.15</v>
      </c>
      <c r="M21" s="12"/>
      <c r="N21" s="12">
        <v>-629840.15</v>
      </c>
      <c r="O21" s="12">
        <v>0</v>
      </c>
    </row>
    <row r="22" spans="1:15" ht="13.15" customHeight="1" x14ac:dyDescent="0.2">
      <c r="A22" s="1">
        <v>8913</v>
      </c>
      <c r="C22" s="1" t="s">
        <v>30</v>
      </c>
      <c r="E22" s="6" t="s">
        <v>641</v>
      </c>
      <c r="F22" s="7" t="s">
        <v>642</v>
      </c>
      <c r="G22" s="12">
        <v>-34646</v>
      </c>
      <c r="H22" s="12">
        <v>-232981.51</v>
      </c>
      <c r="I22" s="12"/>
      <c r="J22" s="12">
        <v>-232981.51</v>
      </c>
      <c r="K22" s="12"/>
      <c r="L22" s="12">
        <v>-232981.51</v>
      </c>
      <c r="M22" s="12"/>
      <c r="N22" s="12">
        <v>-232981.51</v>
      </c>
      <c r="O22" s="12">
        <v>0</v>
      </c>
    </row>
    <row r="23" spans="1:15" ht="13.15" customHeight="1" x14ac:dyDescent="0.2">
      <c r="A23" s="1">
        <v>8852</v>
      </c>
      <c r="C23" s="1" t="s">
        <v>30</v>
      </c>
      <c r="E23" s="6" t="s">
        <v>527</v>
      </c>
      <c r="F23" s="7" t="s">
        <v>526</v>
      </c>
      <c r="G23" s="12">
        <v>0</v>
      </c>
      <c r="H23" s="12">
        <v>0</v>
      </c>
      <c r="I23" s="12"/>
      <c r="J23" s="12">
        <v>0</v>
      </c>
      <c r="K23" s="12"/>
      <c r="L23" s="12">
        <v>0</v>
      </c>
      <c r="M23" s="12"/>
      <c r="N23" s="12">
        <v>0</v>
      </c>
      <c r="O23" s="12">
        <v>0</v>
      </c>
    </row>
    <row r="24" spans="1:15" ht="13.15" customHeight="1" x14ac:dyDescent="0.2">
      <c r="A24" s="1">
        <v>8854</v>
      </c>
      <c r="C24" s="1" t="s">
        <v>30</v>
      </c>
      <c r="E24" s="6" t="s">
        <v>528</v>
      </c>
      <c r="F24" s="7" t="s">
        <v>529</v>
      </c>
      <c r="G24" s="12">
        <v>-67263</v>
      </c>
      <c r="H24" s="12">
        <v>-48740.22</v>
      </c>
      <c r="I24" s="12"/>
      <c r="J24" s="12">
        <v>-48740.22</v>
      </c>
      <c r="K24" s="12"/>
      <c r="L24" s="12">
        <v>-48740.22</v>
      </c>
      <c r="M24" s="12"/>
      <c r="N24" s="12">
        <v>-48740.22</v>
      </c>
      <c r="O24" s="12">
        <v>0</v>
      </c>
    </row>
    <row r="25" spans="1:15" ht="13.15" customHeight="1" x14ac:dyDescent="0.2">
      <c r="A25" s="1">
        <v>8855</v>
      </c>
      <c r="C25" s="1" t="s">
        <v>30</v>
      </c>
      <c r="E25" s="6" t="s">
        <v>530</v>
      </c>
      <c r="F25" s="7" t="s">
        <v>531</v>
      </c>
      <c r="G25" s="12">
        <v>-90672</v>
      </c>
      <c r="H25" s="12">
        <v>-95101.28</v>
      </c>
      <c r="I25" s="12"/>
      <c r="J25" s="12">
        <v>-95101.28</v>
      </c>
      <c r="K25" s="12"/>
      <c r="L25" s="12">
        <v>-95101.28</v>
      </c>
      <c r="M25" s="12"/>
      <c r="N25" s="12">
        <v>-95101.28</v>
      </c>
      <c r="O25" s="12">
        <v>0</v>
      </c>
    </row>
    <row r="26" spans="1:15" ht="13.15" customHeight="1" x14ac:dyDescent="0.2">
      <c r="A26" s="1">
        <v>8856</v>
      </c>
      <c r="C26" s="1" t="s">
        <v>30</v>
      </c>
      <c r="E26" s="6" t="s">
        <v>532</v>
      </c>
      <c r="F26" s="7" t="s">
        <v>533</v>
      </c>
      <c r="G26" s="12">
        <v>0</v>
      </c>
      <c r="H26" s="12">
        <v>0</v>
      </c>
      <c r="I26" s="12"/>
      <c r="J26" s="12">
        <v>0</v>
      </c>
      <c r="K26" s="12"/>
      <c r="L26" s="12">
        <v>0</v>
      </c>
      <c r="M26" s="12"/>
      <c r="N26" s="12">
        <v>0</v>
      </c>
      <c r="O26" s="12">
        <v>0</v>
      </c>
    </row>
    <row r="27" spans="1:15" ht="13.15" customHeight="1" x14ac:dyDescent="0.2">
      <c r="A27" s="1">
        <v>8948</v>
      </c>
      <c r="C27" s="1" t="s">
        <v>30</v>
      </c>
      <c r="E27" s="6" t="s">
        <v>739</v>
      </c>
      <c r="F27" s="7" t="s">
        <v>740</v>
      </c>
      <c r="G27" s="12">
        <v>0</v>
      </c>
      <c r="H27" s="12">
        <v>0</v>
      </c>
      <c r="I27" s="12">
        <v>-60180</v>
      </c>
      <c r="J27" s="12">
        <v>-60180</v>
      </c>
      <c r="K27" s="12"/>
      <c r="L27" s="12">
        <v>-60180</v>
      </c>
      <c r="M27" s="12"/>
      <c r="N27" s="12">
        <v>-60180</v>
      </c>
      <c r="O27" s="12">
        <v>0</v>
      </c>
    </row>
    <row r="28" spans="1:15" ht="13.15" customHeight="1" x14ac:dyDescent="0.2">
      <c r="A28" s="1">
        <v>8920</v>
      </c>
      <c r="C28" s="1" t="s">
        <v>30</v>
      </c>
      <c r="E28" s="6" t="s">
        <v>715</v>
      </c>
      <c r="F28" s="7" t="s">
        <v>712</v>
      </c>
      <c r="G28" s="12">
        <v>0</v>
      </c>
      <c r="H28" s="12">
        <v>0</v>
      </c>
      <c r="I28" s="12"/>
      <c r="J28" s="12">
        <v>0</v>
      </c>
      <c r="K28" s="12"/>
      <c r="L28" s="12">
        <v>0</v>
      </c>
      <c r="M28" s="12"/>
      <c r="N28" s="12">
        <v>0</v>
      </c>
      <c r="O28" s="12">
        <v>0</v>
      </c>
    </row>
    <row r="29" spans="1:15" ht="13.15" customHeight="1" x14ac:dyDescent="0.2">
      <c r="A29" s="1">
        <v>8921</v>
      </c>
      <c r="C29" s="1" t="s">
        <v>30</v>
      </c>
      <c r="E29" s="6" t="s">
        <v>716</v>
      </c>
      <c r="F29" s="7" t="s">
        <v>717</v>
      </c>
      <c r="G29" s="12">
        <v>0</v>
      </c>
      <c r="H29" s="12">
        <v>0</v>
      </c>
      <c r="I29" s="12"/>
      <c r="J29" s="12">
        <v>0</v>
      </c>
      <c r="K29" s="12"/>
      <c r="L29" s="12">
        <v>0</v>
      </c>
      <c r="M29" s="12"/>
      <c r="N29" s="12">
        <v>0</v>
      </c>
      <c r="O29" s="12">
        <v>0</v>
      </c>
    </row>
    <row r="30" spans="1:15" ht="13.15" customHeight="1" x14ac:dyDescent="0.2">
      <c r="A30" s="1">
        <v>8858</v>
      </c>
      <c r="C30" s="1" t="s">
        <v>30</v>
      </c>
      <c r="E30" s="6" t="s">
        <v>534</v>
      </c>
      <c r="F30" s="7" t="s">
        <v>509</v>
      </c>
      <c r="G30" s="12">
        <v>-5473913</v>
      </c>
      <c r="H30" s="12">
        <v>-5931147.3499999996</v>
      </c>
      <c r="I30" s="12">
        <v>-90279</v>
      </c>
      <c r="J30" s="12">
        <v>-6021426.3499999996</v>
      </c>
      <c r="K30" s="12"/>
      <c r="L30" s="12">
        <v>-6021426.3499999996</v>
      </c>
      <c r="M30" s="12"/>
      <c r="N30" s="12">
        <v>-6021426.3499999996</v>
      </c>
      <c r="O30" s="12">
        <v>0</v>
      </c>
    </row>
    <row r="31" spans="1:15" ht="13.15" customHeight="1" x14ac:dyDescent="0.2">
      <c r="A31" s="1">
        <v>8914</v>
      </c>
      <c r="C31" s="1" t="s">
        <v>30</v>
      </c>
      <c r="E31" s="6" t="s">
        <v>643</v>
      </c>
      <c r="F31" s="7" t="s">
        <v>644</v>
      </c>
      <c r="G31" s="12">
        <v>0</v>
      </c>
      <c r="H31" s="12">
        <v>0</v>
      </c>
      <c r="I31" s="12"/>
      <c r="J31" s="12">
        <v>0</v>
      </c>
      <c r="K31" s="12"/>
      <c r="L31" s="12">
        <v>0</v>
      </c>
      <c r="M31" s="12"/>
      <c r="N31" s="12">
        <v>0</v>
      </c>
      <c r="O31" s="12">
        <v>0</v>
      </c>
    </row>
    <row r="32" spans="1:15" ht="13.15" customHeight="1" x14ac:dyDescent="0.2">
      <c r="A32" s="1">
        <v>8867</v>
      </c>
      <c r="C32" s="1" t="s">
        <v>30</v>
      </c>
      <c r="E32" s="6" t="s">
        <v>535</v>
      </c>
      <c r="F32" s="7" t="s">
        <v>536</v>
      </c>
      <c r="G32" s="12">
        <v>-4320308</v>
      </c>
      <c r="H32" s="12">
        <v>-3456245.9</v>
      </c>
      <c r="I32" s="12"/>
      <c r="J32" s="12">
        <v>-3456245.9</v>
      </c>
      <c r="K32" s="12"/>
      <c r="L32" s="12">
        <v>-3456245.9</v>
      </c>
      <c r="M32" s="12"/>
      <c r="N32" s="12">
        <v>-3456245.9</v>
      </c>
      <c r="O32" s="12">
        <v>-4320307.3499999996</v>
      </c>
    </row>
    <row r="33" spans="1:15" ht="13.15" customHeight="1" x14ac:dyDescent="0.2">
      <c r="A33" s="1">
        <v>8868</v>
      </c>
      <c r="C33" s="1" t="s">
        <v>30</v>
      </c>
      <c r="E33" s="6" t="s">
        <v>537</v>
      </c>
      <c r="F33" s="7" t="s">
        <v>538</v>
      </c>
      <c r="G33" s="12">
        <v>-442650</v>
      </c>
      <c r="H33" s="12">
        <v>-883858.19</v>
      </c>
      <c r="I33" s="12"/>
      <c r="J33" s="12">
        <v>-883858.19</v>
      </c>
      <c r="K33" s="12"/>
      <c r="L33" s="12">
        <v>-883858.19</v>
      </c>
      <c r="M33" s="12"/>
      <c r="N33" s="12">
        <v>-883858.19</v>
      </c>
      <c r="O33" s="12">
        <v>-1072359.45</v>
      </c>
    </row>
    <row r="34" spans="1:15" ht="13.15" customHeight="1" x14ac:dyDescent="0.2">
      <c r="A34" s="1">
        <v>8869</v>
      </c>
      <c r="C34" s="1" t="s">
        <v>30</v>
      </c>
      <c r="E34" s="6" t="s">
        <v>539</v>
      </c>
      <c r="F34" s="7" t="s">
        <v>540</v>
      </c>
      <c r="G34" s="12">
        <v>-237474</v>
      </c>
      <c r="H34" s="12">
        <v>-101339.7</v>
      </c>
      <c r="I34" s="12"/>
      <c r="J34" s="12">
        <v>-101339.7</v>
      </c>
      <c r="K34" s="12"/>
      <c r="L34" s="12">
        <v>-101339.7</v>
      </c>
      <c r="M34" s="12"/>
      <c r="N34" s="12">
        <v>-101339.7</v>
      </c>
      <c r="O34" s="12">
        <v>-300500</v>
      </c>
    </row>
    <row r="35" spans="1:15" ht="13.15" customHeight="1" x14ac:dyDescent="0.2">
      <c r="A35" s="1">
        <v>8870</v>
      </c>
      <c r="C35" s="1" t="s">
        <v>30</v>
      </c>
      <c r="E35" s="6" t="s">
        <v>541</v>
      </c>
      <c r="F35" s="7" t="s">
        <v>542</v>
      </c>
      <c r="G35" s="12">
        <v>-565</v>
      </c>
      <c r="H35" s="12">
        <v>-62987.79</v>
      </c>
      <c r="I35" s="12"/>
      <c r="J35" s="12">
        <v>-62987.79</v>
      </c>
      <c r="K35" s="12"/>
      <c r="L35" s="12">
        <v>-62987.79</v>
      </c>
      <c r="M35" s="12"/>
      <c r="N35" s="12">
        <v>-62987.79</v>
      </c>
      <c r="O35" s="12">
        <v>-10000</v>
      </c>
    </row>
    <row r="36" spans="1:15" ht="13.15" customHeight="1" x14ac:dyDescent="0.2">
      <c r="A36" s="1">
        <v>8915</v>
      </c>
      <c r="C36" s="1" t="s">
        <v>30</v>
      </c>
      <c r="E36" s="6" t="s">
        <v>705</v>
      </c>
      <c r="F36" s="7" t="s">
        <v>706</v>
      </c>
      <c r="G36" s="12">
        <v>-60247</v>
      </c>
      <c r="H36" s="12">
        <v>0</v>
      </c>
      <c r="I36" s="12"/>
      <c r="J36" s="12">
        <v>0</v>
      </c>
      <c r="K36" s="12"/>
      <c r="L36" s="12">
        <v>0</v>
      </c>
      <c r="M36" s="12"/>
      <c r="N36" s="12">
        <v>0</v>
      </c>
      <c r="O36" s="12">
        <v>0</v>
      </c>
    </row>
    <row r="37" spans="1:15" ht="13.15" customHeight="1" x14ac:dyDescent="0.2">
      <c r="A37" s="1">
        <v>8861</v>
      </c>
      <c r="C37" s="1" t="s">
        <v>30</v>
      </c>
      <c r="E37" s="6" t="s">
        <v>645</v>
      </c>
      <c r="F37" s="7" t="s">
        <v>646</v>
      </c>
      <c r="G37" s="12">
        <v>0</v>
      </c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>
        <v>0</v>
      </c>
    </row>
    <row r="38" spans="1:15" ht="13.15" customHeight="1" x14ac:dyDescent="0.2">
      <c r="A38" s="1">
        <v>8874</v>
      </c>
      <c r="C38" s="1" t="s">
        <v>30</v>
      </c>
      <c r="E38" s="6" t="s">
        <v>647</v>
      </c>
      <c r="F38" s="7" t="s">
        <v>193</v>
      </c>
      <c r="G38" s="12">
        <v>5426</v>
      </c>
      <c r="H38" s="12">
        <v>97518.86</v>
      </c>
      <c r="I38" s="12"/>
      <c r="J38" s="12">
        <v>97518.86</v>
      </c>
      <c r="K38" s="12"/>
      <c r="L38" s="12">
        <v>97518.86</v>
      </c>
      <c r="M38" s="12"/>
      <c r="N38" s="12">
        <v>97518.86</v>
      </c>
      <c r="O38" s="12">
        <v>10395</v>
      </c>
    </row>
    <row r="39" spans="1:15" ht="13.15" customHeight="1" x14ac:dyDescent="0.2">
      <c r="A39" s="1">
        <v>8875</v>
      </c>
      <c r="C39" s="1" t="s">
        <v>30</v>
      </c>
      <c r="E39" s="6" t="s">
        <v>648</v>
      </c>
      <c r="F39" s="7" t="s">
        <v>649</v>
      </c>
      <c r="G39" s="12">
        <v>11245</v>
      </c>
      <c r="H39" s="12">
        <v>9169.74</v>
      </c>
      <c r="I39" s="12">
        <v>-393</v>
      </c>
      <c r="J39" s="12">
        <v>8776.74</v>
      </c>
      <c r="K39" s="12"/>
      <c r="L39" s="12">
        <v>8776.74</v>
      </c>
      <c r="M39" s="12"/>
      <c r="N39" s="12">
        <v>8776.74</v>
      </c>
      <c r="O39" s="12">
        <v>5592.37</v>
      </c>
    </row>
    <row r="40" spans="1:15" ht="13.15" customHeight="1" x14ac:dyDescent="0.2">
      <c r="A40" s="1">
        <v>8876</v>
      </c>
      <c r="C40" s="1" t="s">
        <v>30</v>
      </c>
      <c r="E40" s="6" t="s">
        <v>650</v>
      </c>
      <c r="F40" s="7" t="s">
        <v>651</v>
      </c>
      <c r="G40" s="12">
        <v>11535</v>
      </c>
      <c r="H40" s="12">
        <v>16564.62</v>
      </c>
      <c r="I40" s="12"/>
      <c r="J40" s="12">
        <v>16564.62</v>
      </c>
      <c r="K40" s="12"/>
      <c r="L40" s="12">
        <v>16564.62</v>
      </c>
      <c r="M40" s="12"/>
      <c r="N40" s="12">
        <v>16564.62</v>
      </c>
      <c r="O40" s="12">
        <v>10450</v>
      </c>
    </row>
    <row r="41" spans="1:15" ht="13.15" customHeight="1" x14ac:dyDescent="0.2">
      <c r="A41" s="1">
        <v>8877</v>
      </c>
      <c r="C41" s="1" t="s">
        <v>30</v>
      </c>
      <c r="E41" s="6" t="s">
        <v>652</v>
      </c>
      <c r="F41" s="7" t="s">
        <v>38</v>
      </c>
      <c r="G41" s="12">
        <v>5945</v>
      </c>
      <c r="H41" s="12">
        <v>7468.02</v>
      </c>
      <c r="I41" s="12"/>
      <c r="J41" s="12">
        <v>7468.02</v>
      </c>
      <c r="K41" s="12"/>
      <c r="L41" s="12">
        <v>7468.02</v>
      </c>
      <c r="M41" s="12"/>
      <c r="N41" s="12">
        <v>7468.02</v>
      </c>
      <c r="O41" s="12">
        <v>7600</v>
      </c>
    </row>
    <row r="42" spans="1:15" ht="13.15" customHeight="1" x14ac:dyDescent="0.2">
      <c r="A42" s="1">
        <v>8878</v>
      </c>
      <c r="C42" s="1" t="s">
        <v>30</v>
      </c>
      <c r="E42" s="6" t="s">
        <v>653</v>
      </c>
      <c r="F42" s="7" t="s">
        <v>654</v>
      </c>
      <c r="G42" s="12">
        <v>21040</v>
      </c>
      <c r="H42" s="12">
        <v>20567.52</v>
      </c>
      <c r="I42" s="12"/>
      <c r="J42" s="12">
        <v>20567.52</v>
      </c>
      <c r="K42" s="12"/>
      <c r="L42" s="12">
        <v>20567.52</v>
      </c>
      <c r="M42" s="12"/>
      <c r="N42" s="12">
        <v>20567.52</v>
      </c>
      <c r="O42" s="12">
        <v>20000</v>
      </c>
    </row>
    <row r="43" spans="1:15" ht="13.15" customHeight="1" x14ac:dyDescent="0.2">
      <c r="A43" s="1">
        <v>8879</v>
      </c>
      <c r="C43" s="1" t="s">
        <v>30</v>
      </c>
      <c r="E43" s="6" t="s">
        <v>655</v>
      </c>
      <c r="F43" s="7" t="s">
        <v>656</v>
      </c>
      <c r="G43" s="12">
        <v>31483</v>
      </c>
      <c r="H43" s="12">
        <v>56942.77</v>
      </c>
      <c r="I43" s="12"/>
      <c r="J43" s="12">
        <v>56942.77</v>
      </c>
      <c r="K43" s="12"/>
      <c r="L43" s="12">
        <v>56942.77</v>
      </c>
      <c r="M43" s="12"/>
      <c r="N43" s="12">
        <v>56942.77</v>
      </c>
      <c r="O43" s="12">
        <v>59780</v>
      </c>
    </row>
    <row r="44" spans="1:15" ht="13.15" customHeight="1" x14ac:dyDescent="0.2">
      <c r="A44" s="1">
        <v>8880</v>
      </c>
      <c r="C44" s="1" t="s">
        <v>30</v>
      </c>
      <c r="E44" s="6" t="s">
        <v>657</v>
      </c>
      <c r="F44" s="7" t="s">
        <v>658</v>
      </c>
      <c r="G44" s="12">
        <v>25256</v>
      </c>
      <c r="H44" s="12">
        <v>24332.27</v>
      </c>
      <c r="I44" s="12"/>
      <c r="J44" s="12">
        <v>24332.27</v>
      </c>
      <c r="K44" s="12"/>
      <c r="L44" s="12">
        <v>24332.27</v>
      </c>
      <c r="M44" s="12"/>
      <c r="N44" s="12">
        <v>24332.27</v>
      </c>
      <c r="O44" s="12">
        <v>27547</v>
      </c>
    </row>
    <row r="45" spans="1:15" ht="13.15" customHeight="1" x14ac:dyDescent="0.2">
      <c r="A45" s="1">
        <v>8881</v>
      </c>
      <c r="C45" s="1" t="s">
        <v>30</v>
      </c>
      <c r="E45" s="6" t="s">
        <v>659</v>
      </c>
      <c r="F45" s="7" t="s">
        <v>547</v>
      </c>
      <c r="G45" s="12">
        <v>364520</v>
      </c>
      <c r="H45" s="12">
        <v>389360.27</v>
      </c>
      <c r="I45" s="12"/>
      <c r="J45" s="12">
        <v>389360.27</v>
      </c>
      <c r="K45" s="12"/>
      <c r="L45" s="12">
        <v>389360.27</v>
      </c>
      <c r="M45" s="12"/>
      <c r="N45" s="12">
        <v>389360.27</v>
      </c>
      <c r="O45" s="12">
        <v>543517.03</v>
      </c>
    </row>
    <row r="46" spans="1:15" ht="13.15" customHeight="1" x14ac:dyDescent="0.2">
      <c r="A46" s="1">
        <v>8906</v>
      </c>
      <c r="C46" s="1" t="s">
        <v>30</v>
      </c>
      <c r="E46" s="6" t="s">
        <v>660</v>
      </c>
      <c r="F46" s="7" t="s">
        <v>661</v>
      </c>
      <c r="G46" s="12">
        <v>57581</v>
      </c>
      <c r="H46" s="12">
        <v>61502.03</v>
      </c>
      <c r="I46" s="12"/>
      <c r="J46" s="12">
        <v>61502.03</v>
      </c>
      <c r="K46" s="12"/>
      <c r="L46" s="12">
        <v>61502.03</v>
      </c>
      <c r="M46" s="12"/>
      <c r="N46" s="12">
        <v>61502.03</v>
      </c>
      <c r="O46" s="12">
        <v>55449.440000000002</v>
      </c>
    </row>
    <row r="47" spans="1:15" ht="13.15" customHeight="1" x14ac:dyDescent="0.2">
      <c r="A47" s="1">
        <v>8882</v>
      </c>
      <c r="C47" s="1" t="s">
        <v>30</v>
      </c>
      <c r="E47" s="6" t="s">
        <v>662</v>
      </c>
      <c r="F47" s="7" t="s">
        <v>284</v>
      </c>
      <c r="G47" s="12">
        <v>150186</v>
      </c>
      <c r="H47" s="12">
        <v>182036.66</v>
      </c>
      <c r="I47" s="12"/>
      <c r="J47" s="12">
        <v>182036.66</v>
      </c>
      <c r="K47" s="12"/>
      <c r="L47" s="12">
        <v>182036.66</v>
      </c>
      <c r="M47" s="12">
        <v>-15000</v>
      </c>
      <c r="N47" s="12">
        <v>167036.66</v>
      </c>
      <c r="O47" s="12">
        <v>336086</v>
      </c>
    </row>
    <row r="48" spans="1:15" ht="13.15" customHeight="1" x14ac:dyDescent="0.2">
      <c r="A48" s="1">
        <v>8883</v>
      </c>
      <c r="C48" s="1" t="s">
        <v>30</v>
      </c>
      <c r="E48" s="6" t="s">
        <v>663</v>
      </c>
      <c r="F48" s="7" t="s">
        <v>664</v>
      </c>
      <c r="G48" s="12">
        <v>185600</v>
      </c>
      <c r="H48" s="12">
        <v>277546.37</v>
      </c>
      <c r="I48" s="12"/>
      <c r="J48" s="12">
        <v>277546.37</v>
      </c>
      <c r="K48" s="12"/>
      <c r="L48" s="12">
        <v>277546.37</v>
      </c>
      <c r="M48" s="12"/>
      <c r="N48" s="12">
        <v>277546.37</v>
      </c>
      <c r="O48" s="12">
        <v>169325.91</v>
      </c>
    </row>
    <row r="49" spans="1:15" ht="13.15" customHeight="1" x14ac:dyDescent="0.2">
      <c r="A49" s="1">
        <v>8946</v>
      </c>
      <c r="C49" s="1" t="s">
        <v>30</v>
      </c>
      <c r="E49" s="6" t="s">
        <v>741</v>
      </c>
      <c r="F49" s="7" t="s">
        <v>742</v>
      </c>
      <c r="G49" s="12">
        <v>0</v>
      </c>
      <c r="H49" s="12">
        <v>0</v>
      </c>
      <c r="I49" s="12">
        <v>60180</v>
      </c>
      <c r="J49" s="12">
        <v>60180</v>
      </c>
      <c r="K49" s="12"/>
      <c r="L49" s="12">
        <v>60180</v>
      </c>
      <c r="M49" s="12"/>
      <c r="N49" s="12">
        <v>60180</v>
      </c>
      <c r="O49" s="12">
        <v>0</v>
      </c>
    </row>
    <row r="50" spans="1:15" ht="13.15" customHeight="1" x14ac:dyDescent="0.2">
      <c r="A50" s="1">
        <v>8884</v>
      </c>
      <c r="C50" s="1" t="s">
        <v>30</v>
      </c>
      <c r="E50" s="6" t="s">
        <v>665</v>
      </c>
      <c r="F50" s="7" t="s">
        <v>543</v>
      </c>
      <c r="G50" s="12">
        <v>0</v>
      </c>
      <c r="H50" s="12">
        <v>0</v>
      </c>
      <c r="I50" s="12"/>
      <c r="J50" s="12">
        <v>0</v>
      </c>
      <c r="K50" s="12"/>
      <c r="L50" s="12">
        <v>0</v>
      </c>
      <c r="M50" s="12"/>
      <c r="N50" s="12">
        <v>0</v>
      </c>
      <c r="O50" s="12">
        <v>0</v>
      </c>
    </row>
    <row r="51" spans="1:15" ht="13.15" customHeight="1" x14ac:dyDescent="0.2">
      <c r="A51" s="1">
        <v>8885</v>
      </c>
      <c r="C51" s="1" t="s">
        <v>30</v>
      </c>
      <c r="E51" s="6" t="s">
        <v>666</v>
      </c>
      <c r="F51" s="7" t="s">
        <v>667</v>
      </c>
      <c r="G51" s="12">
        <v>13708</v>
      </c>
      <c r="H51" s="12">
        <v>32825.870000000003</v>
      </c>
      <c r="I51" s="12"/>
      <c r="J51" s="12">
        <v>32825.870000000003</v>
      </c>
      <c r="K51" s="12"/>
      <c r="L51" s="12">
        <v>32825.870000000003</v>
      </c>
      <c r="M51" s="12"/>
      <c r="N51" s="12">
        <v>32825.870000000003</v>
      </c>
      <c r="O51" s="12">
        <v>38673.97</v>
      </c>
    </row>
    <row r="52" spans="1:15" ht="13.15" customHeight="1" x14ac:dyDescent="0.2">
      <c r="A52" s="1">
        <v>8886</v>
      </c>
      <c r="C52" s="1" t="s">
        <v>30</v>
      </c>
      <c r="E52" s="6" t="s">
        <v>668</v>
      </c>
      <c r="F52" s="7" t="s">
        <v>669</v>
      </c>
      <c r="G52" s="12">
        <v>35382</v>
      </c>
      <c r="H52" s="12">
        <v>110839.62</v>
      </c>
      <c r="I52" s="12"/>
      <c r="J52" s="12">
        <v>110839.62</v>
      </c>
      <c r="K52" s="12"/>
      <c r="L52" s="12">
        <v>110839.62</v>
      </c>
      <c r="M52" s="12"/>
      <c r="N52" s="12">
        <v>110839.62</v>
      </c>
      <c r="O52" s="12">
        <v>81556</v>
      </c>
    </row>
    <row r="53" spans="1:15" ht="13.15" customHeight="1" x14ac:dyDescent="0.2">
      <c r="A53" s="1">
        <v>8887</v>
      </c>
      <c r="C53" s="1" t="s">
        <v>30</v>
      </c>
      <c r="E53" s="6" t="s">
        <v>670</v>
      </c>
      <c r="F53" s="7" t="s">
        <v>671</v>
      </c>
      <c r="G53" s="12">
        <v>3006</v>
      </c>
      <c r="H53" s="12">
        <v>20962.04</v>
      </c>
      <c r="I53" s="12"/>
      <c r="J53" s="12">
        <v>20962.04</v>
      </c>
      <c r="K53" s="12"/>
      <c r="L53" s="12">
        <v>20962.04</v>
      </c>
      <c r="M53" s="12"/>
      <c r="N53" s="12">
        <v>20962.04</v>
      </c>
      <c r="O53" s="12">
        <v>15300</v>
      </c>
    </row>
    <row r="54" spans="1:15" ht="13.15" customHeight="1" x14ac:dyDescent="0.2">
      <c r="A54" s="1">
        <v>8888</v>
      </c>
      <c r="C54" s="1" t="s">
        <v>30</v>
      </c>
      <c r="E54" s="6" t="s">
        <v>672</v>
      </c>
      <c r="F54" s="7" t="s">
        <v>673</v>
      </c>
      <c r="G54" s="12">
        <v>133164</v>
      </c>
      <c r="H54" s="12">
        <v>221150.88</v>
      </c>
      <c r="I54" s="12"/>
      <c r="J54" s="12">
        <v>221150.88</v>
      </c>
      <c r="K54" s="12"/>
      <c r="L54" s="12">
        <v>221150.88</v>
      </c>
      <c r="M54" s="12"/>
      <c r="N54" s="12">
        <v>221150.88</v>
      </c>
      <c r="O54" s="12">
        <v>195214.46</v>
      </c>
    </row>
    <row r="55" spans="1:15" ht="13.15" customHeight="1" x14ac:dyDescent="0.2">
      <c r="A55" s="1">
        <v>8889</v>
      </c>
      <c r="C55" s="1" t="s">
        <v>30</v>
      </c>
      <c r="E55" s="6" t="s">
        <v>674</v>
      </c>
      <c r="F55" s="7" t="s">
        <v>368</v>
      </c>
      <c r="G55" s="12">
        <v>7343</v>
      </c>
      <c r="H55" s="12">
        <v>32846.199999999997</v>
      </c>
      <c r="I55" s="12"/>
      <c r="J55" s="12">
        <v>32846.199999999997</v>
      </c>
      <c r="K55" s="12"/>
      <c r="L55" s="12">
        <v>32846.199999999997</v>
      </c>
      <c r="M55" s="12"/>
      <c r="N55" s="12">
        <v>32846.199999999997</v>
      </c>
      <c r="O55" s="12">
        <v>20000</v>
      </c>
    </row>
    <row r="56" spans="1:15" ht="13.15" customHeight="1" x14ac:dyDescent="0.2">
      <c r="A56" s="1">
        <v>8890</v>
      </c>
      <c r="C56" s="1" t="s">
        <v>30</v>
      </c>
      <c r="E56" s="6" t="s">
        <v>675</v>
      </c>
      <c r="F56" s="7" t="s">
        <v>676</v>
      </c>
      <c r="G56" s="12">
        <v>118150</v>
      </c>
      <c r="H56" s="12">
        <v>115630.9</v>
      </c>
      <c r="I56" s="12"/>
      <c r="J56" s="12">
        <v>115630.9</v>
      </c>
      <c r="K56" s="12"/>
      <c r="L56" s="12">
        <v>115630.9</v>
      </c>
      <c r="M56" s="12"/>
      <c r="N56" s="12">
        <v>115630.9</v>
      </c>
      <c r="O56" s="12">
        <v>76823.8</v>
      </c>
    </row>
    <row r="57" spans="1:15" ht="13.15" customHeight="1" x14ac:dyDescent="0.2">
      <c r="A57" s="1">
        <v>8891</v>
      </c>
      <c r="C57" s="1" t="s">
        <v>30</v>
      </c>
      <c r="E57" s="6" t="s">
        <v>677</v>
      </c>
      <c r="F57" s="7" t="s">
        <v>678</v>
      </c>
      <c r="G57" s="12">
        <v>36761</v>
      </c>
      <c r="H57" s="12">
        <v>79801.119999999995</v>
      </c>
      <c r="I57" s="12"/>
      <c r="J57" s="12">
        <v>79801.119999999995</v>
      </c>
      <c r="K57" s="12"/>
      <c r="L57" s="12">
        <v>79801.119999999995</v>
      </c>
      <c r="M57" s="12"/>
      <c r="N57" s="12">
        <v>79801.119999999995</v>
      </c>
      <c r="O57" s="12">
        <v>82300</v>
      </c>
    </row>
    <row r="58" spans="1:15" ht="13.15" customHeight="1" x14ac:dyDescent="0.2">
      <c r="A58" s="1">
        <v>8892</v>
      </c>
      <c r="C58" s="1" t="s">
        <v>30</v>
      </c>
      <c r="E58" s="6" t="s">
        <v>679</v>
      </c>
      <c r="F58" s="7" t="s">
        <v>680</v>
      </c>
      <c r="G58" s="12">
        <v>18896</v>
      </c>
      <c r="H58" s="12">
        <v>37981.78</v>
      </c>
      <c r="I58" s="12"/>
      <c r="J58" s="12">
        <v>37981.78</v>
      </c>
      <c r="K58" s="12"/>
      <c r="L58" s="12">
        <v>37981.78</v>
      </c>
      <c r="M58" s="12"/>
      <c r="N58" s="12">
        <v>37981.78</v>
      </c>
      <c r="O58" s="12">
        <v>32630</v>
      </c>
    </row>
    <row r="59" spans="1:15" ht="13.15" customHeight="1" x14ac:dyDescent="0.2">
      <c r="A59" s="1">
        <v>8893</v>
      </c>
      <c r="C59" s="1" t="s">
        <v>30</v>
      </c>
      <c r="E59" s="6" t="s">
        <v>681</v>
      </c>
      <c r="F59" s="7" t="s">
        <v>682</v>
      </c>
      <c r="G59" s="12">
        <v>22698</v>
      </c>
      <c r="H59" s="12">
        <v>63961.8</v>
      </c>
      <c r="I59" s="12"/>
      <c r="J59" s="12">
        <v>63961.8</v>
      </c>
      <c r="K59" s="12"/>
      <c r="L59" s="12">
        <v>63961.8</v>
      </c>
      <c r="M59" s="12"/>
      <c r="N59" s="12">
        <v>63961.8</v>
      </c>
      <c r="O59" s="12">
        <v>19249.759999999998</v>
      </c>
    </row>
    <row r="60" spans="1:15" ht="13.15" customHeight="1" x14ac:dyDescent="0.2">
      <c r="A60" s="1">
        <v>8894</v>
      </c>
      <c r="C60" s="1" t="s">
        <v>30</v>
      </c>
      <c r="E60" s="6" t="s">
        <v>683</v>
      </c>
      <c r="F60" s="7" t="s">
        <v>409</v>
      </c>
      <c r="G60" s="12">
        <v>0</v>
      </c>
      <c r="H60" s="12">
        <v>0</v>
      </c>
      <c r="I60" s="12"/>
      <c r="J60" s="12">
        <v>0</v>
      </c>
      <c r="K60" s="12"/>
      <c r="L60" s="12">
        <v>0</v>
      </c>
      <c r="M60" s="12"/>
      <c r="N60" s="12">
        <v>0</v>
      </c>
      <c r="O60" s="12">
        <v>0</v>
      </c>
    </row>
    <row r="61" spans="1:15" ht="13.15" customHeight="1" x14ac:dyDescent="0.2">
      <c r="A61" s="1">
        <v>8895</v>
      </c>
      <c r="C61" s="1" t="s">
        <v>30</v>
      </c>
      <c r="E61" s="6" t="s">
        <v>684</v>
      </c>
      <c r="F61" s="7" t="s">
        <v>685</v>
      </c>
      <c r="G61" s="12">
        <v>1981184</v>
      </c>
      <c r="H61" s="12">
        <v>2278804.14</v>
      </c>
      <c r="I61" s="12">
        <v>-4429</v>
      </c>
      <c r="J61" s="12">
        <v>2274375.14</v>
      </c>
      <c r="K61" s="12"/>
      <c r="L61" s="12">
        <v>2274375.14</v>
      </c>
      <c r="M61" s="12"/>
      <c r="N61" s="12">
        <v>2274375.14</v>
      </c>
      <c r="O61" s="12">
        <v>2463053.9300000002</v>
      </c>
    </row>
    <row r="62" spans="1:15" ht="13.15" customHeight="1" x14ac:dyDescent="0.2">
      <c r="A62" s="1">
        <v>8896</v>
      </c>
      <c r="C62" s="1" t="s">
        <v>30</v>
      </c>
      <c r="E62" s="6" t="s">
        <v>686</v>
      </c>
      <c r="F62" s="7" t="s">
        <v>687</v>
      </c>
      <c r="G62" s="12">
        <v>313518</v>
      </c>
      <c r="H62" s="12">
        <v>632975.68000000005</v>
      </c>
      <c r="I62" s="12"/>
      <c r="J62" s="12">
        <v>632975.68000000005</v>
      </c>
      <c r="K62" s="12"/>
      <c r="L62" s="12">
        <v>632975.68000000005</v>
      </c>
      <c r="M62" s="12"/>
      <c r="N62" s="12">
        <v>632975.68000000005</v>
      </c>
      <c r="O62" s="12">
        <v>640663.12</v>
      </c>
    </row>
    <row r="63" spans="1:15" ht="13.15" customHeight="1" x14ac:dyDescent="0.2">
      <c r="A63" s="1">
        <v>8897</v>
      </c>
      <c r="C63" s="1" t="s">
        <v>30</v>
      </c>
      <c r="E63" s="6" t="s">
        <v>688</v>
      </c>
      <c r="F63" s="7" t="s">
        <v>689</v>
      </c>
      <c r="G63" s="12">
        <v>1302</v>
      </c>
      <c r="H63" s="12">
        <v>12162.72</v>
      </c>
      <c r="I63" s="12"/>
      <c r="J63" s="12">
        <v>12162.72</v>
      </c>
      <c r="K63" s="12"/>
      <c r="L63" s="12">
        <v>12162.72</v>
      </c>
      <c r="M63" s="12"/>
      <c r="N63" s="12">
        <v>12162.72</v>
      </c>
      <c r="O63" s="12">
        <v>1780</v>
      </c>
    </row>
    <row r="64" spans="1:15" ht="13.15" customHeight="1" x14ac:dyDescent="0.2">
      <c r="A64" s="1">
        <v>8898</v>
      </c>
      <c r="C64" s="1" t="s">
        <v>30</v>
      </c>
      <c r="E64" s="6" t="s">
        <v>690</v>
      </c>
      <c r="F64" s="7" t="s">
        <v>437</v>
      </c>
      <c r="G64" s="12">
        <v>7680</v>
      </c>
      <c r="H64" s="12">
        <v>7800</v>
      </c>
      <c r="I64" s="12"/>
      <c r="J64" s="12">
        <v>7800</v>
      </c>
      <c r="K64" s="12"/>
      <c r="L64" s="12">
        <v>7800</v>
      </c>
      <c r="M64" s="12"/>
      <c r="N64" s="12">
        <v>7800</v>
      </c>
      <c r="O64" s="12">
        <v>7800</v>
      </c>
    </row>
    <row r="65" spans="1:15" ht="13.15" customHeight="1" x14ac:dyDescent="0.2">
      <c r="A65" s="1">
        <v>8899</v>
      </c>
      <c r="C65" s="1" t="s">
        <v>30</v>
      </c>
      <c r="E65" s="6" t="s">
        <v>691</v>
      </c>
      <c r="F65" s="7" t="s">
        <v>692</v>
      </c>
      <c r="G65" s="12">
        <v>0</v>
      </c>
      <c r="H65" s="12">
        <v>0</v>
      </c>
      <c r="I65" s="12"/>
      <c r="J65" s="12">
        <v>0</v>
      </c>
      <c r="K65" s="12"/>
      <c r="L65" s="12">
        <v>0</v>
      </c>
      <c r="M65" s="12"/>
      <c r="N65" s="12">
        <v>0</v>
      </c>
      <c r="O65" s="12">
        <v>0</v>
      </c>
    </row>
    <row r="66" spans="1:15" ht="13.15" customHeight="1" x14ac:dyDescent="0.2">
      <c r="A66" s="1">
        <v>8900</v>
      </c>
      <c r="C66" s="1" t="s">
        <v>30</v>
      </c>
      <c r="E66" s="6" t="s">
        <v>693</v>
      </c>
      <c r="F66" s="7" t="s">
        <v>694</v>
      </c>
      <c r="G66" s="12">
        <v>72627</v>
      </c>
      <c r="H66" s="12">
        <v>72587.06</v>
      </c>
      <c r="I66" s="12"/>
      <c r="J66" s="12">
        <v>72587.06</v>
      </c>
      <c r="K66" s="12"/>
      <c r="L66" s="12">
        <v>72587.06</v>
      </c>
      <c r="M66" s="12"/>
      <c r="N66" s="12">
        <v>72587.06</v>
      </c>
      <c r="O66" s="12">
        <v>67800</v>
      </c>
    </row>
    <row r="67" spans="1:15" ht="13.15" customHeight="1" x14ac:dyDescent="0.2">
      <c r="A67" s="1">
        <v>8901</v>
      </c>
      <c r="C67" s="1" t="s">
        <v>30</v>
      </c>
      <c r="E67" s="6" t="s">
        <v>695</v>
      </c>
      <c r="F67" s="7" t="s">
        <v>445</v>
      </c>
      <c r="G67" s="12">
        <v>9050</v>
      </c>
      <c r="H67" s="12">
        <v>7485</v>
      </c>
      <c r="I67" s="12"/>
      <c r="J67" s="12">
        <v>7485</v>
      </c>
      <c r="K67" s="12"/>
      <c r="L67" s="12">
        <v>7485</v>
      </c>
      <c r="M67" s="12"/>
      <c r="N67" s="12">
        <v>7485</v>
      </c>
      <c r="O67" s="12">
        <v>9175</v>
      </c>
    </row>
    <row r="68" spans="1:15" ht="13.15" customHeight="1" x14ac:dyDescent="0.2">
      <c r="A68" s="1">
        <v>8902</v>
      </c>
      <c r="C68" s="1" t="s">
        <v>30</v>
      </c>
      <c r="E68" s="6" t="s">
        <v>696</v>
      </c>
      <c r="F68" s="7" t="s">
        <v>697</v>
      </c>
      <c r="G68" s="12">
        <v>203449</v>
      </c>
      <c r="H68" s="12">
        <v>41216.699999999997</v>
      </c>
      <c r="I68" s="12">
        <v>207423.52</v>
      </c>
      <c r="J68" s="12">
        <v>248640.22</v>
      </c>
      <c r="K68" s="12"/>
      <c r="L68" s="12">
        <v>248640.22</v>
      </c>
      <c r="M68" s="12"/>
      <c r="N68" s="12">
        <v>248640.22</v>
      </c>
      <c r="O68" s="12">
        <v>282010.71000000002</v>
      </c>
    </row>
    <row r="69" spans="1:15" ht="13.15" customHeight="1" x14ac:dyDescent="0.2">
      <c r="A69" s="1">
        <v>8903</v>
      </c>
      <c r="C69" s="1" t="s">
        <v>30</v>
      </c>
      <c r="E69" s="6" t="s">
        <v>698</v>
      </c>
      <c r="F69" s="7" t="s">
        <v>699</v>
      </c>
      <c r="G69" s="12">
        <v>223154</v>
      </c>
      <c r="H69" s="12">
        <v>233078.26</v>
      </c>
      <c r="I69" s="12"/>
      <c r="J69" s="12">
        <v>233078.26</v>
      </c>
      <c r="K69" s="12"/>
      <c r="L69" s="12">
        <v>233078.26</v>
      </c>
      <c r="M69" s="12"/>
      <c r="N69" s="12">
        <v>233078.26</v>
      </c>
      <c r="O69" s="12">
        <v>373739.57</v>
      </c>
    </row>
    <row r="70" spans="1:15" ht="13.15" customHeight="1" x14ac:dyDescent="0.2">
      <c r="A70" s="1">
        <v>8904</v>
      </c>
      <c r="C70" s="1" t="s">
        <v>30</v>
      </c>
      <c r="E70" s="6" t="s">
        <v>700</v>
      </c>
      <c r="F70" s="7" t="s">
        <v>544</v>
      </c>
      <c r="G70" s="12">
        <v>245416</v>
      </c>
      <c r="H70" s="12">
        <v>444771.49</v>
      </c>
      <c r="I70" s="12"/>
      <c r="J70" s="12">
        <v>444771.49</v>
      </c>
      <c r="K70" s="12"/>
      <c r="L70" s="12">
        <v>444771.49</v>
      </c>
      <c r="M70" s="12"/>
      <c r="N70" s="12">
        <v>444771.49</v>
      </c>
      <c r="O70" s="12">
        <v>647619.43999999994</v>
      </c>
    </row>
    <row r="71" spans="1:15" ht="13.15" customHeight="1" x14ac:dyDescent="0.2">
      <c r="A71" s="1">
        <v>8905</v>
      </c>
      <c r="C71" s="1" t="s">
        <v>30</v>
      </c>
      <c r="E71" s="6" t="s">
        <v>701</v>
      </c>
      <c r="F71" s="7" t="s">
        <v>512</v>
      </c>
      <c r="G71" s="12">
        <v>218873</v>
      </c>
      <c r="H71" s="12">
        <v>678434.75</v>
      </c>
      <c r="I71" s="12">
        <v>69276.44</v>
      </c>
      <c r="J71" s="12">
        <v>747711.19</v>
      </c>
      <c r="K71" s="12"/>
      <c r="L71" s="12">
        <v>747711.19</v>
      </c>
      <c r="M71" s="12">
        <v>-577384.14</v>
      </c>
      <c r="N71" s="12">
        <v>170327.05</v>
      </c>
      <c r="O71" s="12">
        <v>1055036.43</v>
      </c>
    </row>
    <row r="72" spans="1:15" ht="13.15" customHeight="1" x14ac:dyDescent="0.2">
      <c r="A72" s="1">
        <v>8908</v>
      </c>
      <c r="C72" s="1" t="s">
        <v>30</v>
      </c>
      <c r="E72" s="6" t="s">
        <v>702</v>
      </c>
      <c r="F72" s="7" t="s">
        <v>638</v>
      </c>
      <c r="G72" s="12">
        <v>0</v>
      </c>
      <c r="H72" s="12">
        <v>0</v>
      </c>
      <c r="I72" s="12"/>
      <c r="J72" s="12">
        <v>0</v>
      </c>
      <c r="K72" s="12"/>
      <c r="L72" s="12">
        <v>0</v>
      </c>
      <c r="M72" s="12"/>
      <c r="N72" s="12">
        <v>0</v>
      </c>
      <c r="O72" s="12">
        <v>0</v>
      </c>
    </row>
    <row r="73" spans="1:15" ht="13.15" customHeight="1" x14ac:dyDescent="0.2">
      <c r="A73" s="1">
        <v>8956</v>
      </c>
      <c r="C73" s="1" t="s">
        <v>30</v>
      </c>
      <c r="E73" s="6" t="s">
        <v>703</v>
      </c>
      <c r="F73" s="7" t="s">
        <v>788</v>
      </c>
      <c r="G73" s="12">
        <v>0</v>
      </c>
      <c r="H73" s="12">
        <v>0</v>
      </c>
      <c r="I73" s="12">
        <v>6500.14</v>
      </c>
      <c r="J73" s="12">
        <v>6500.14</v>
      </c>
      <c r="K73" s="12"/>
      <c r="L73" s="12">
        <v>6500.14</v>
      </c>
      <c r="M73" s="12">
        <v>-6500.14</v>
      </c>
      <c r="N73" s="12">
        <v>0</v>
      </c>
      <c r="O73" s="12">
        <v>0</v>
      </c>
    </row>
    <row r="74" spans="1:15" ht="13.15" customHeight="1" x14ac:dyDescent="0.2">
      <c r="A74" s="1">
        <v>8957</v>
      </c>
      <c r="C74" s="1" t="s">
        <v>30</v>
      </c>
      <c r="E74" s="6" t="s">
        <v>789</v>
      </c>
      <c r="F74" s="7" t="s">
        <v>522</v>
      </c>
      <c r="G74" s="12">
        <v>0</v>
      </c>
      <c r="H74" s="12">
        <v>0</v>
      </c>
      <c r="I74" s="12">
        <v>753.23</v>
      </c>
      <c r="J74" s="12">
        <v>753.23</v>
      </c>
      <c r="K74" s="12"/>
      <c r="L74" s="12">
        <v>753.23</v>
      </c>
      <c r="M74" s="12">
        <v>4227.6000000000004</v>
      </c>
      <c r="N74" s="12">
        <v>4980.83</v>
      </c>
      <c r="O74" s="12">
        <v>0</v>
      </c>
    </row>
    <row r="75" spans="1:15" ht="13.15" customHeight="1" x14ac:dyDescent="0.2">
      <c r="A75" s="1">
        <v>8910</v>
      </c>
      <c r="C75" s="1" t="s">
        <v>30</v>
      </c>
      <c r="E75" s="6" t="s">
        <v>790</v>
      </c>
      <c r="F75" s="7" t="s">
        <v>704</v>
      </c>
      <c r="G75" s="12">
        <v>-1457</v>
      </c>
      <c r="H75" s="12">
        <v>0</v>
      </c>
      <c r="I75" s="12"/>
      <c r="J75" s="12">
        <v>0</v>
      </c>
      <c r="K75" s="12"/>
      <c r="L75" s="12">
        <v>0</v>
      </c>
      <c r="M75" s="12"/>
      <c r="N75" s="12">
        <v>0</v>
      </c>
      <c r="O75" s="12">
        <v>-1500</v>
      </c>
    </row>
    <row r="76" spans="1:15" ht="13.15" customHeight="1" x14ac:dyDescent="0.2">
      <c r="A76" s="1">
        <v>8954</v>
      </c>
      <c r="C76" s="1" t="s">
        <v>30</v>
      </c>
      <c r="E76" s="6" t="s">
        <v>791</v>
      </c>
      <c r="F76" s="7" t="s">
        <v>792</v>
      </c>
      <c r="G76" s="12">
        <v>0</v>
      </c>
      <c r="H76" s="12">
        <v>0</v>
      </c>
      <c r="I76" s="12">
        <v>-46295.98</v>
      </c>
      <c r="J76" s="12">
        <v>-46295.98</v>
      </c>
      <c r="K76" s="12"/>
      <c r="L76" s="12">
        <v>-46295.98</v>
      </c>
      <c r="M76" s="12">
        <v>46295.98</v>
      </c>
      <c r="N76" s="12">
        <v>0</v>
      </c>
      <c r="O76" s="12">
        <v>0</v>
      </c>
    </row>
    <row r="77" spans="1:15" ht="13.15" customHeight="1" x14ac:dyDescent="0.2">
      <c r="A77" s="1">
        <v>-4</v>
      </c>
      <c r="D77" s="1">
        <v>9999</v>
      </c>
      <c r="E77" s="8" t="s">
        <v>2</v>
      </c>
      <c r="F77" s="9"/>
      <c r="G77" s="13">
        <f t="shared" ref="G77:O77" si="0">SUM(G13:G76)</f>
        <v>-70683</v>
      </c>
      <c r="H77" s="13">
        <f t="shared" si="0"/>
        <v>-0.99999999860301614</v>
      </c>
      <c r="I77" s="13">
        <f t="shared" si="0"/>
        <v>-95100.999999999985</v>
      </c>
      <c r="J77" s="13">
        <f t="shared" si="0"/>
        <v>-95102.000000000131</v>
      </c>
      <c r="K77" s="13">
        <f t="shared" si="0"/>
        <v>0</v>
      </c>
      <c r="L77" s="13">
        <f t="shared" si="0"/>
        <v>-95102.000000000131</v>
      </c>
      <c r="M77" s="13">
        <f t="shared" si="0"/>
        <v>-548360.70000000007</v>
      </c>
      <c r="N77" s="13">
        <f t="shared" si="0"/>
        <v>-643462.70000000007</v>
      </c>
      <c r="O77" s="13">
        <f t="shared" si="0"/>
        <v>1651502.1400000006</v>
      </c>
    </row>
    <row r="78" spans="1:15" ht="13.15" customHeight="1" x14ac:dyDescent="0.2">
      <c r="A78" s="1" t="s">
        <v>25</v>
      </c>
      <c r="C78" s="1" t="s">
        <v>26</v>
      </c>
      <c r="E78" s="6"/>
      <c r="F78" s="7"/>
      <c r="G78" s="12"/>
      <c r="H78" s="12"/>
      <c r="I78" s="12"/>
      <c r="J78" s="12"/>
      <c r="K78" s="12"/>
      <c r="L78" s="12"/>
      <c r="M78" s="12"/>
      <c r="N78" s="12"/>
      <c r="O78" s="12"/>
    </row>
    <row r="79" spans="1:15" ht="13.15" customHeight="1" x14ac:dyDescent="0.2">
      <c r="A79" s="1" t="s">
        <v>27</v>
      </c>
      <c r="C79" s="1" t="s">
        <v>28</v>
      </c>
      <c r="E79" s="8"/>
      <c r="F79" s="9" t="s">
        <v>6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</row>
  </sheetData>
  <phoneticPr fontId="0" type="noConversion"/>
  <pageMargins left="0.75" right="0.75" top="1" bottom="1" header="0.5" footer="0.5"/>
  <pageSetup scale="80" fitToHeight="0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ED89CFFC-9128-49D7-9847-B1A49EDEC75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 Detail</vt:lpstr>
      <vt:lpstr>Account Group Summary</vt:lpstr>
      <vt:lpstr>Account Sub-Group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Tracy</dc:creator>
  <cp:lastModifiedBy>Ed Tracy</cp:lastModifiedBy>
  <cp:lastPrinted>2005-03-29T11:54:57Z</cp:lastPrinted>
  <dcterms:created xsi:type="dcterms:W3CDTF">1998-12-07T21:55:37Z</dcterms:created>
  <dcterms:modified xsi:type="dcterms:W3CDTF">2024-03-27T21:11:17Z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Type">
    <vt:lpwstr>AOTB</vt:lpwstr>
  </property>
  <property fmtid="{D5CDD505-2E9C-101B-9397-08002B2CF9AE}" pid="3" name="bHideEmptyAccounts">
    <vt:bool>false</vt:bool>
  </property>
  <property fmtid="{D5CDD505-2E9C-101B-9397-08002B2CF9AE}" pid="4" name="Workpaper GUID">
    <vt:lpwstr>{4709E84D-E68B-4BDC-A06D-44446749E045}</vt:lpwstr>
  </property>
  <property fmtid="{D5CDD505-2E9C-101B-9397-08002B2CF9AE}" pid="5" name="bHideAccountGroups">
    <vt:bool>false</vt:bool>
  </property>
  <property fmtid="{D5CDD505-2E9C-101B-9397-08002B2CF9AE}" pid="6" name="bShowJEDetails">
    <vt:bool>true</vt:bool>
  </property>
  <property fmtid="{D5CDD505-2E9C-101B-9397-08002B2CF9AE}" pid="7" name="Version">
    <vt:i4>40</vt:i4>
  </property>
  <property fmtid="{D5CDD505-2E9C-101B-9397-08002B2CF9AE}" pid="8" name="bHideEmptyGroups">
    <vt:bool>false</vt:bool>
  </property>
  <property fmtid="{D5CDD505-2E9C-101B-9397-08002B2CF9AE}" pid="9" name="bPrintASBlackWhite">
    <vt:bool>false</vt:bool>
  </property>
  <property fmtid="{D5CDD505-2E9C-101B-9397-08002B2CF9AE}" pid="10" name="Refresh">
    <vt:bool>true</vt:bool>
  </property>
  <property fmtid="{D5CDD505-2E9C-101B-9397-08002B2CF9AE}" pid="11" name="Refresh97">
    <vt:bool>true</vt:bool>
  </property>
  <property fmtid="{D5CDD505-2E9C-101B-9397-08002B2CF9AE}" pid="12" name="ColumnName">
    <vt:lpwstr>1</vt:lpwstr>
  </property>
  <property fmtid="{D5CDD505-2E9C-101B-9397-08002B2CF9AE}" pid="13" name="sGroupingList">
    <vt:i4>1</vt:i4>
  </property>
  <property fmtid="{D5CDD505-2E9C-101B-9397-08002B2CF9AE}" pid="14" name="GroupingName">
    <vt:lpwstr>31</vt:lpwstr>
  </property>
  <property fmtid="{D5CDD505-2E9C-101B-9397-08002B2CF9AE}" pid="15" name="LastRefreshTimeStamp:Account Group Summary">
    <vt:lpwstr>10/19/2023 6:33:25 PM</vt:lpwstr>
  </property>
  <property fmtid="{D5CDD505-2E9C-101B-9397-08002B2CF9AE}" pid="16" name="TbView:Account Group Summary">
    <vt:lpwstr>1</vt:lpwstr>
  </property>
  <property fmtid="{D5CDD505-2E9C-101B-9397-08002B2CF9AE}" pid="17" name="Group:Account Group Summary">
    <vt:lpwstr>31</vt:lpwstr>
  </property>
  <property fmtid="{D5CDD505-2E9C-101B-9397-08002B2CF9AE}" pid="18" name="LastRefreshTimeStamp:Account Sub-Group Summary">
    <vt:lpwstr>10/19/2023 6:33:25 PM</vt:lpwstr>
  </property>
  <property fmtid="{D5CDD505-2E9C-101B-9397-08002B2CF9AE}" pid="19" name="TbView:Account Sub-Group Summary">
    <vt:lpwstr>1</vt:lpwstr>
  </property>
  <property fmtid="{D5CDD505-2E9C-101B-9397-08002B2CF9AE}" pid="20" name="Group:Account Sub-Group Summary">
    <vt:lpwstr>31</vt:lpwstr>
  </property>
  <property fmtid="{D5CDD505-2E9C-101B-9397-08002B2CF9AE}" pid="21" name="bTBEditMode">
    <vt:bool>false</vt:bool>
  </property>
  <property fmtid="{D5CDD505-2E9C-101B-9397-08002B2CF9AE}" pid="22" name="LastRefreshTimeStamp:Account Detail">
    <vt:lpwstr>3/27/2024 8:59:07 PM</vt:lpwstr>
  </property>
  <property fmtid="{D5CDD505-2E9C-101B-9397-08002B2CF9AE}" pid="23" name="TbView:Account Detail">
    <vt:lpwstr>1</vt:lpwstr>
  </property>
  <property fmtid="{D5CDD505-2E9C-101B-9397-08002B2CF9AE}" pid="24" name="Group:Account Detail">
    <vt:lpwstr>31</vt:lpwstr>
  </property>
</Properties>
</file>